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Server\防災センター\文書\令和７年度　定期報告\令和７年度様式\20250409作業\"/>
    </mc:Choice>
  </mc:AlternateContent>
  <xr:revisionPtr revIDLastSave="0" documentId="13_ncr:1_{D891830D-7DA7-41CF-A487-10645476AE2C}" xr6:coauthVersionLast="47" xr6:coauthVersionMax="47" xr10:uidLastSave="{00000000-0000-0000-0000-000000000000}"/>
  <bookViews>
    <workbookView xWindow="-120" yWindow="-120" windowWidth="20730" windowHeight="11040" activeTab="2" xr2:uid="{00000000-000D-0000-FFFF-FFFF00000000}"/>
  </bookViews>
  <sheets>
    <sheet name="手数料表・郵送用ラベル" sheetId="20" r:id="rId1"/>
    <sheet name="郵送用振込貼付用紙" sheetId="18" r:id="rId2"/>
    <sheet name="第一面" sheetId="5" r:id="rId3"/>
    <sheet name="第二面" sheetId="7" r:id="rId4"/>
    <sheet name="第三面" sheetId="8" r:id="rId5"/>
    <sheet name="第四面 " sheetId="9" r:id="rId6"/>
    <sheet name="概要書" sheetId="11" r:id="rId7"/>
    <sheet name="調査結果表第1号 (兵庫県報告用)" sheetId="21" r:id="rId8"/>
    <sheet name="調査結果図（1)" sheetId="13" r:id="rId9"/>
    <sheet name="調査結果表第2号(小規模民間事務所用)" sheetId="15" r:id="rId10"/>
    <sheet name="調査結果図 (2)(小規模民間事務所用)" sheetId="16" r:id="rId11"/>
    <sheet name="関係写真" sheetId="14" r:id="rId12"/>
    <sheet name="記載方法" sheetId="17" r:id="rId13"/>
  </sheets>
  <definedNames>
    <definedName name="_xlnm.Print_Area" localSheetId="6">概要書!$A$1:$AE$137</definedName>
    <definedName name="_xlnm.Print_Area" localSheetId="11">関係写真!$A$1:$I$44</definedName>
    <definedName name="_xlnm.Print_Area" localSheetId="12">記載方法!$A$1:$D$58</definedName>
    <definedName name="_xlnm.Print_Area" localSheetId="0">手数料表・郵送用ラベル!$A$1:$I$51</definedName>
    <definedName name="_xlnm.Print_Area" localSheetId="2">第一面!$A$1:$AE$64</definedName>
    <definedName name="_xlnm.Print_Area" localSheetId="4">第三面!$A$1:$AF$67</definedName>
    <definedName name="_xlnm.Print_Area" localSheetId="5">'第四面 '!$A$1:$G$15</definedName>
    <definedName name="_xlnm.Print_Area" localSheetId="3">第二面!$A$1:$AF$69</definedName>
    <definedName name="_xlnm.Print_Area" localSheetId="10">'調査結果図 (2)(小規模民間事務所用)'!$A$1:$C$19</definedName>
    <definedName name="_xlnm.Print_Area" localSheetId="8">'調査結果図（1)'!$A$1:$C$47</definedName>
    <definedName name="_xlnm.Print_Area" localSheetId="7">'調査結果表第1号 (兵庫県報告用)'!$A$1:$K$182</definedName>
    <definedName name="_xlnm.Print_Area" localSheetId="9">'調査結果表第2号(小規模民間事務所用)'!$A$1:$K$55</definedName>
    <definedName name="_xlnm.Print_Area" localSheetId="1">郵送用振込貼付用紙!$A$1:$AE$50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4" i="11" l="1"/>
  <c r="X134" i="11"/>
  <c r="AG9" i="5"/>
  <c r="AS2" i="5"/>
  <c r="E169" i="21" l="1"/>
  <c r="D169" i="21"/>
  <c r="C169" i="21"/>
  <c r="B169" i="21"/>
  <c r="A169" i="21"/>
  <c r="D7" i="21"/>
  <c r="D6" i="21"/>
  <c r="D5" i="21"/>
  <c r="D8" i="15"/>
  <c r="A48" i="15"/>
  <c r="E48" i="15"/>
  <c r="D48" i="15"/>
  <c r="C48" i="15"/>
  <c r="B48" i="15"/>
  <c r="AG36" i="18"/>
  <c r="L130" i="11" l="1"/>
  <c r="L126" i="11"/>
  <c r="U15" i="18"/>
  <c r="Q15" i="18"/>
  <c r="M15" i="18"/>
  <c r="S73" i="11"/>
  <c r="S3" i="8"/>
  <c r="AF33" i="18"/>
  <c r="AF32" i="18"/>
  <c r="AF30" i="18"/>
  <c r="AF29" i="18"/>
  <c r="AF28" i="18"/>
  <c r="AF27" i="18"/>
  <c r="AH26" i="18"/>
  <c r="E3" i="9"/>
  <c r="AL26" i="18"/>
  <c r="AL34" i="18" s="1"/>
  <c r="H28" i="18" s="1"/>
  <c r="J40" i="5"/>
  <c r="J15" i="5"/>
  <c r="J30" i="5"/>
  <c r="J49" i="5"/>
  <c r="J21" i="5"/>
  <c r="R25" i="18" l="1"/>
  <c r="AF26" i="18"/>
  <c r="AI34" i="18" s="1"/>
  <c r="J21" i="18"/>
  <c r="J20" i="18"/>
  <c r="J19" i="18"/>
  <c r="J18" i="18"/>
  <c r="B13" i="5"/>
  <c r="F7" i="5"/>
  <c r="A3" i="21" s="1"/>
  <c r="B7" i="5"/>
  <c r="B8" i="5"/>
  <c r="R134" i="11"/>
  <c r="Q134" i="11"/>
  <c r="AA135" i="11"/>
  <c r="I134" i="11"/>
  <c r="D7" i="15"/>
  <c r="D6" i="15"/>
  <c r="Y29" i="18" l="1"/>
  <c r="P29" i="18" s="1"/>
  <c r="L26" i="18"/>
  <c r="H26" i="18"/>
  <c r="AG24" i="18" s="1"/>
  <c r="C26" i="18"/>
  <c r="R28" i="5"/>
  <c r="R20" i="11" s="1"/>
  <c r="U135" i="11"/>
  <c r="S134" i="11"/>
  <c r="S135" i="11"/>
  <c r="AC135" i="11"/>
  <c r="J56" i="11"/>
  <c r="J51" i="11"/>
  <c r="J52" i="11"/>
  <c r="J53" i="11"/>
  <c r="J54" i="11"/>
  <c r="J50" i="11"/>
  <c r="J17" i="11"/>
  <c r="J28" i="11"/>
  <c r="C3" i="14"/>
  <c r="R55" i="11"/>
  <c r="O55" i="11"/>
  <c r="Z55" i="11"/>
  <c r="J55" i="11"/>
  <c r="Z49" i="11"/>
  <c r="Q49" i="11"/>
  <c r="J49" i="11"/>
  <c r="I79" i="11"/>
  <c r="Z129" i="11"/>
  <c r="V129" i="11"/>
  <c r="S129" i="11"/>
  <c r="P129" i="11"/>
  <c r="M129" i="11"/>
  <c r="Z125" i="11"/>
  <c r="V125" i="11"/>
  <c r="S125" i="11"/>
  <c r="P125" i="11"/>
  <c r="M125" i="11"/>
  <c r="W130" i="11"/>
  <c r="W126" i="11"/>
  <c r="P130" i="11"/>
  <c r="P126" i="11"/>
  <c r="K130" i="11"/>
  <c r="K126" i="11"/>
  <c r="Y30" i="11"/>
  <c r="J38" i="11"/>
  <c r="J37" i="11"/>
  <c r="K36" i="11"/>
  <c r="J36" i="11"/>
  <c r="Y35" i="11"/>
  <c r="Q35" i="11"/>
  <c r="H35" i="11"/>
  <c r="J34" i="11"/>
  <c r="J33" i="11"/>
  <c r="J32" i="11"/>
  <c r="Y31" i="11"/>
  <c r="O30" i="11"/>
  <c r="H30" i="11"/>
  <c r="O20" i="11"/>
  <c r="Y20" i="11"/>
  <c r="R38" i="5"/>
  <c r="R30" i="11" s="1"/>
  <c r="N38" i="5"/>
  <c r="N30" i="11" s="1"/>
  <c r="N28" i="5"/>
  <c r="N20" i="11" s="1"/>
  <c r="N112" i="11" l="1"/>
  <c r="M60" i="11"/>
  <c r="M61" i="11"/>
  <c r="M62" i="11"/>
  <c r="M59" i="11"/>
  <c r="K26" i="11"/>
  <c r="J129" i="11"/>
  <c r="J125" i="11"/>
  <c r="K116" i="11"/>
  <c r="H119" i="11"/>
  <c r="H118" i="11"/>
  <c r="H117" i="11"/>
  <c r="H116" i="11"/>
  <c r="D119" i="11"/>
  <c r="D118" i="11"/>
  <c r="D117" i="11"/>
  <c r="D116" i="11"/>
  <c r="J70" i="11"/>
  <c r="J69" i="11"/>
  <c r="W69" i="11"/>
  <c r="T69" i="11"/>
  <c r="N69" i="11"/>
  <c r="M67" i="11"/>
  <c r="K67" i="11"/>
  <c r="M66" i="11"/>
  <c r="K66" i="11"/>
  <c r="AA62" i="11"/>
  <c r="AA61" i="11"/>
  <c r="AA60" i="11"/>
  <c r="AA59" i="11"/>
  <c r="J62" i="11"/>
  <c r="J61" i="11"/>
  <c r="J60" i="11"/>
  <c r="J59" i="11"/>
  <c r="U132" i="11"/>
  <c r="R132" i="11"/>
  <c r="O132" i="11"/>
  <c r="R131" i="11"/>
  <c r="O131" i="11"/>
  <c r="N128" i="11"/>
  <c r="K128" i="11"/>
  <c r="N127" i="11"/>
  <c r="K127" i="11"/>
  <c r="N124" i="11"/>
  <c r="K124" i="11"/>
  <c r="T123" i="11"/>
  <c r="N123" i="11"/>
  <c r="K123" i="11"/>
  <c r="U111" i="11"/>
  <c r="J112" i="11"/>
  <c r="J111" i="11"/>
  <c r="J110" i="11"/>
  <c r="U109" i="11"/>
  <c r="J109" i="11"/>
  <c r="Q84" i="11"/>
  <c r="H84" i="11"/>
  <c r="Q83" i="11"/>
  <c r="H83" i="11"/>
  <c r="U78" i="11"/>
  <c r="I78" i="11"/>
  <c r="N77" i="11"/>
  <c r="I77" i="11"/>
  <c r="J27" i="11"/>
  <c r="J45" i="11"/>
  <c r="J44" i="11"/>
  <c r="J42" i="11"/>
  <c r="N41" i="11"/>
  <c r="Y21" i="11"/>
  <c r="Y25" i="11"/>
  <c r="K117" i="11"/>
  <c r="K118" i="11"/>
  <c r="K119" i="11"/>
  <c r="N117" i="11"/>
  <c r="N118" i="11"/>
  <c r="N119" i="11"/>
  <c r="T117" i="11"/>
  <c r="T118" i="11"/>
  <c r="T119" i="11"/>
  <c r="T116" i="11"/>
  <c r="N116" i="11"/>
  <c r="R111" i="11"/>
  <c r="R110" i="11"/>
  <c r="J94" i="11"/>
  <c r="J95" i="11"/>
  <c r="J96" i="11"/>
  <c r="J97" i="11"/>
  <c r="J98" i="11"/>
  <c r="J99" i="11"/>
  <c r="J100" i="11"/>
  <c r="J101" i="11"/>
  <c r="J102" i="11"/>
  <c r="J103" i="11"/>
  <c r="M94" i="11"/>
  <c r="M95" i="11"/>
  <c r="M96" i="11"/>
  <c r="M97" i="11"/>
  <c r="M98" i="11"/>
  <c r="M99" i="11"/>
  <c r="M100" i="11"/>
  <c r="M101" i="11"/>
  <c r="M102" i="11"/>
  <c r="M103" i="11"/>
  <c r="M104" i="11"/>
  <c r="M105" i="11"/>
  <c r="M106" i="11"/>
  <c r="T94" i="11"/>
  <c r="T95" i="11"/>
  <c r="T96" i="11"/>
  <c r="T97" i="11"/>
  <c r="T98" i="11"/>
  <c r="T99" i="11"/>
  <c r="T100" i="11"/>
  <c r="T101" i="11"/>
  <c r="T102" i="11"/>
  <c r="T103" i="11"/>
  <c r="T104" i="11"/>
  <c r="T105" i="11"/>
  <c r="T106" i="11"/>
  <c r="T93" i="11"/>
  <c r="M93" i="11"/>
  <c r="J93" i="11"/>
  <c r="K87" i="11"/>
  <c r="K88" i="11"/>
  <c r="K89" i="11"/>
  <c r="K86" i="11"/>
  <c r="P85" i="11"/>
  <c r="J85" i="11"/>
  <c r="U84" i="11"/>
  <c r="M78" i="11"/>
  <c r="O59" i="11"/>
  <c r="O60" i="11"/>
  <c r="O61" i="11"/>
  <c r="O62" i="11"/>
  <c r="R59" i="11"/>
  <c r="R60" i="11"/>
  <c r="R61" i="11"/>
  <c r="R62" i="11"/>
  <c r="U59" i="11"/>
  <c r="U60" i="11"/>
  <c r="U61" i="11"/>
  <c r="U62" i="11"/>
  <c r="U58" i="11"/>
  <c r="R58" i="11"/>
  <c r="O58" i="11"/>
  <c r="J26" i="11"/>
  <c r="K16" i="11"/>
  <c r="Q25" i="11"/>
  <c r="H25" i="11"/>
  <c r="J24" i="11"/>
  <c r="J23" i="11"/>
  <c r="J12" i="11"/>
  <c r="K11" i="11"/>
  <c r="J10" i="11"/>
  <c r="J16" i="11"/>
  <c r="J11" i="11"/>
  <c r="J15" i="11"/>
  <c r="J43" i="11" l="1"/>
  <c r="J22" i="11"/>
  <c r="H20" i="11"/>
  <c r="AD9" i="5"/>
  <c r="AA9" i="5"/>
  <c r="X9" i="5"/>
  <c r="T9" i="5"/>
  <c r="AA2" i="11"/>
  <c r="W2" i="11"/>
  <c r="S2" i="11"/>
  <c r="J14" i="11" l="1"/>
  <c r="J9" i="11" l="1"/>
</calcChain>
</file>

<file path=xl/sharedStrings.xml><?xml version="1.0" encoding="utf-8"?>
<sst xmlns="http://schemas.openxmlformats.org/spreadsheetml/2006/main" count="2514" uniqueCount="1114">
  <si>
    <t>年</t>
    <rPh sb="0" eb="1">
      <t>ネン</t>
    </rPh>
    <phoneticPr fontId="4"/>
  </si>
  <si>
    <t>月</t>
    <rPh sb="0" eb="1">
      <t>ツキ</t>
    </rPh>
    <phoneticPr fontId="4"/>
  </si>
  <si>
    <t>【イ．氏名のフリガナ】</t>
  </si>
  <si>
    <t>【ロ．氏名】</t>
  </si>
  <si>
    <t>【ハ．郵便番号】</t>
  </si>
  <si>
    <t>【ニ．住所】</t>
  </si>
  <si>
    <t>【ホ．電話番号】</t>
  </si>
  <si>
    <t>（代表となる調査者）</t>
  </si>
  <si>
    <t>【イ．資格】</t>
  </si>
  <si>
    <t>）</t>
    <phoneticPr fontId="4"/>
  </si>
  <si>
    <t>（</t>
    <phoneticPr fontId="4"/>
  </si>
  <si>
    <t>特定建築物調査員</t>
  </si>
  <si>
    <t>【ロ．氏名のフリガナ】</t>
    <phoneticPr fontId="4"/>
  </si>
  <si>
    <t>【ハ．氏名】</t>
    <phoneticPr fontId="4"/>
  </si>
  <si>
    <t>【ホ．郵便番号】</t>
    <phoneticPr fontId="4"/>
  </si>
  <si>
    <t>【ニ．勤務先】</t>
    <rPh sb="3" eb="6">
      <t>キンムサキ</t>
    </rPh>
    <phoneticPr fontId="4"/>
  </si>
  <si>
    <t>【へ．所在地】</t>
    <rPh sb="3" eb="6">
      <t>ショザイチ</t>
    </rPh>
    <phoneticPr fontId="4"/>
  </si>
  <si>
    <t>【ト．電話番号】</t>
    <rPh sb="3" eb="5">
      <t>デンワ</t>
    </rPh>
    <rPh sb="5" eb="7">
      <t>バンゴウ</t>
    </rPh>
    <phoneticPr fontId="4"/>
  </si>
  <si>
    <t>（その他の調査者）</t>
    <rPh sb="3" eb="4">
      <t>タ</t>
    </rPh>
    <phoneticPr fontId="4"/>
  </si>
  <si>
    <t>【イ．所在地】</t>
    <rPh sb="3" eb="6">
      <t>ショザイチ</t>
    </rPh>
    <phoneticPr fontId="4"/>
  </si>
  <si>
    <t>【ロ．名称のフリガナ】</t>
    <rPh sb="3" eb="5">
      <t>メイショウ</t>
    </rPh>
    <phoneticPr fontId="4"/>
  </si>
  <si>
    <t>【ハ．名称】</t>
    <rPh sb="3" eb="5">
      <t>メイショウ</t>
    </rPh>
    <phoneticPr fontId="4"/>
  </si>
  <si>
    <t>【ニ．用途】</t>
    <rPh sb="3" eb="5">
      <t>ヨウト</t>
    </rPh>
    <phoneticPr fontId="4"/>
  </si>
  <si>
    <t>【イ．指摘の内容】</t>
    <rPh sb="3" eb="5">
      <t>シテキ</t>
    </rPh>
    <rPh sb="6" eb="8">
      <t>ナイヨウ</t>
    </rPh>
    <phoneticPr fontId="4"/>
  </si>
  <si>
    <t>【ロ．指摘の概要】</t>
    <rPh sb="3" eb="5">
      <t>シテキ</t>
    </rPh>
    <rPh sb="6" eb="8">
      <t>ガイヨウ</t>
    </rPh>
    <phoneticPr fontId="4"/>
  </si>
  <si>
    <t>【ハ．改善予定の有無】</t>
    <rPh sb="3" eb="5">
      <t>カイゼン</t>
    </rPh>
    <rPh sb="5" eb="7">
      <t>ヨテイ</t>
    </rPh>
    <rPh sb="8" eb="10">
      <t>ウム</t>
    </rPh>
    <phoneticPr fontId="4"/>
  </si>
  <si>
    <t>【ニ．その他特記事項】</t>
    <rPh sb="5" eb="6">
      <t>タ</t>
    </rPh>
    <rPh sb="6" eb="8">
      <t>トッキ</t>
    </rPh>
    <rPh sb="8" eb="10">
      <t>ジコウ</t>
    </rPh>
    <phoneticPr fontId="4"/>
  </si>
  <si>
    <t>無</t>
    <rPh sb="0" eb="1">
      <t>ナシ</t>
    </rPh>
    <phoneticPr fontId="4"/>
  </si>
  <si>
    <t>【イ．防火地域等】</t>
    <rPh sb="3" eb="5">
      <t>ボウカ</t>
    </rPh>
    <rPh sb="5" eb="7">
      <t>チイキ</t>
    </rPh>
    <rPh sb="7" eb="8">
      <t>トウ</t>
    </rPh>
    <phoneticPr fontId="4"/>
  </si>
  <si>
    <t>【ロ．用途地域】</t>
    <rPh sb="3" eb="5">
      <t>ヨウト</t>
    </rPh>
    <rPh sb="5" eb="7">
      <t>チイキ</t>
    </rPh>
    <phoneticPr fontId="4"/>
  </si>
  <si>
    <t>【イ．構造】</t>
    <rPh sb="3" eb="5">
      <t>コウゾウ</t>
    </rPh>
    <phoneticPr fontId="4"/>
  </si>
  <si>
    <t>【ロ．階数】</t>
    <rPh sb="3" eb="5">
      <t>カイスウ</t>
    </rPh>
    <phoneticPr fontId="4"/>
  </si>
  <si>
    <t>【ハ．敷地面積】</t>
    <rPh sb="3" eb="5">
      <t>シキチ</t>
    </rPh>
    <rPh sb="5" eb="7">
      <t>メンセキ</t>
    </rPh>
    <phoneticPr fontId="4"/>
  </si>
  <si>
    <t>【ニ．建築面積】</t>
    <rPh sb="3" eb="5">
      <t>ケンチク</t>
    </rPh>
    <rPh sb="5" eb="7">
      <t>メンセキ</t>
    </rPh>
    <phoneticPr fontId="4"/>
  </si>
  <si>
    <t>【ホ．延べ面積】</t>
    <rPh sb="3" eb="4">
      <t>ノ</t>
    </rPh>
    <rPh sb="5" eb="7">
      <t>メンセキ</t>
    </rPh>
    <phoneticPr fontId="4"/>
  </si>
  <si>
    <t>【へ．報告対象面積】</t>
    <rPh sb="3" eb="5">
      <t>ホウコク</t>
    </rPh>
    <rPh sb="5" eb="7">
      <t>タイショウ</t>
    </rPh>
    <rPh sb="7" eb="9">
      <t>メンセキ</t>
    </rPh>
    <phoneticPr fontId="4"/>
  </si>
  <si>
    <t>【イ．階別用途別】</t>
    <rPh sb="3" eb="4">
      <t>カイ</t>
    </rPh>
    <rPh sb="4" eb="5">
      <t>ベツ</t>
    </rPh>
    <rPh sb="5" eb="7">
      <t>ヨウト</t>
    </rPh>
    <rPh sb="7" eb="8">
      <t>ベツ</t>
    </rPh>
    <phoneticPr fontId="4"/>
  </si>
  <si>
    <t>【ロ．用途別】</t>
    <rPh sb="3" eb="5">
      <t>ヨウト</t>
    </rPh>
    <rPh sb="5" eb="6">
      <t>ベツ</t>
    </rPh>
    <phoneticPr fontId="4"/>
  </si>
  <si>
    <t>階）</t>
    <rPh sb="0" eb="1">
      <t>カイ</t>
    </rPh>
    <phoneticPr fontId="4"/>
  </si>
  <si>
    <t>㎡）</t>
    <phoneticPr fontId="4"/>
  </si>
  <si>
    <t>【イ．確認に要した図書】</t>
    <rPh sb="3" eb="5">
      <t>カクニン</t>
    </rPh>
    <rPh sb="6" eb="7">
      <t>ヨウ</t>
    </rPh>
    <rPh sb="9" eb="11">
      <t>トショ</t>
    </rPh>
    <phoneticPr fontId="4"/>
  </si>
  <si>
    <t>【ロ．確認済証】</t>
    <rPh sb="3" eb="5">
      <t>カクニン</t>
    </rPh>
    <rPh sb="5" eb="6">
      <t>スミ</t>
    </rPh>
    <rPh sb="6" eb="7">
      <t>ショウ</t>
    </rPh>
    <phoneticPr fontId="4"/>
  </si>
  <si>
    <t>【ハ．完了検査に要した図書】</t>
    <rPh sb="3" eb="5">
      <t>カンリョウ</t>
    </rPh>
    <rPh sb="5" eb="7">
      <t>ケンサ</t>
    </rPh>
    <rPh sb="8" eb="9">
      <t>ヨウ</t>
    </rPh>
    <rPh sb="11" eb="13">
      <t>トショ</t>
    </rPh>
    <phoneticPr fontId="4"/>
  </si>
  <si>
    <t>【ニ．検査済証】</t>
    <rPh sb="3" eb="5">
      <t>ケンサ</t>
    </rPh>
    <rPh sb="5" eb="6">
      <t>スミ</t>
    </rPh>
    <rPh sb="6" eb="7">
      <t>ショウ</t>
    </rPh>
    <phoneticPr fontId="4"/>
  </si>
  <si>
    <t>【ホ．維持保全に関する準則又は計画】</t>
    <rPh sb="3" eb="5">
      <t>イジ</t>
    </rPh>
    <rPh sb="5" eb="7">
      <t>ホゼン</t>
    </rPh>
    <rPh sb="8" eb="9">
      <t>カン</t>
    </rPh>
    <rPh sb="11" eb="13">
      <t>ジュンソク</t>
    </rPh>
    <rPh sb="13" eb="14">
      <t>マタ</t>
    </rPh>
    <rPh sb="15" eb="17">
      <t>ケイカク</t>
    </rPh>
    <phoneticPr fontId="4"/>
  </si>
  <si>
    <t>【へ．前回の調査に関する書類の写し】</t>
    <rPh sb="3" eb="5">
      <t>ゼンカイ</t>
    </rPh>
    <rPh sb="6" eb="8">
      <t>チョウサ</t>
    </rPh>
    <rPh sb="9" eb="10">
      <t>カン</t>
    </rPh>
    <rPh sb="12" eb="14">
      <t>ショルイ</t>
    </rPh>
    <rPh sb="15" eb="16">
      <t>ウツ</t>
    </rPh>
    <phoneticPr fontId="4"/>
  </si>
  <si>
    <t>有</t>
    <rPh sb="0" eb="1">
      <t>アリ</t>
    </rPh>
    <phoneticPr fontId="4"/>
  </si>
  <si>
    <t>【イ．今回の調査】</t>
    <rPh sb="3" eb="5">
      <t>コンカイ</t>
    </rPh>
    <rPh sb="6" eb="8">
      <t>チョウサ</t>
    </rPh>
    <phoneticPr fontId="4"/>
  </si>
  <si>
    <t>【ロ．前回の調査】</t>
    <rPh sb="3" eb="5">
      <t>ゼンカイ</t>
    </rPh>
    <rPh sb="6" eb="8">
      <t>チョウサ</t>
    </rPh>
    <phoneticPr fontId="4"/>
  </si>
  <si>
    <t>【ハ．建築設備の検査】</t>
    <rPh sb="3" eb="5">
      <t>ケンチク</t>
    </rPh>
    <rPh sb="5" eb="7">
      <t>セツビ</t>
    </rPh>
    <rPh sb="8" eb="10">
      <t>ケンサ</t>
    </rPh>
    <phoneticPr fontId="4"/>
  </si>
  <si>
    <t>【二．昇降機等の検査】</t>
    <rPh sb="1" eb="2">
      <t>ニ</t>
    </rPh>
    <rPh sb="3" eb="6">
      <t>ショウコウキ</t>
    </rPh>
    <rPh sb="6" eb="7">
      <t>トウ</t>
    </rPh>
    <rPh sb="8" eb="10">
      <t>ケンサ</t>
    </rPh>
    <phoneticPr fontId="4"/>
  </si>
  <si>
    <t>【ホ．防火設備の検査】</t>
    <rPh sb="3" eb="5">
      <t>ボウカ</t>
    </rPh>
    <rPh sb="5" eb="7">
      <t>セツビ</t>
    </rPh>
    <rPh sb="8" eb="10">
      <t>ケンサ</t>
    </rPh>
    <phoneticPr fontId="4"/>
  </si>
  <si>
    <t>(建築物の外部）</t>
    <rPh sb="1" eb="3">
      <t>ケンチク</t>
    </rPh>
    <rPh sb="3" eb="4">
      <t>ブツ</t>
    </rPh>
    <rPh sb="5" eb="7">
      <t>ガイブ</t>
    </rPh>
    <phoneticPr fontId="4"/>
  </si>
  <si>
    <t>(屋上及び屋根）</t>
    <rPh sb="1" eb="3">
      <t>オクジョウ</t>
    </rPh>
    <rPh sb="3" eb="4">
      <t>オヨ</t>
    </rPh>
    <rPh sb="5" eb="7">
      <t>ヤネ</t>
    </rPh>
    <phoneticPr fontId="4"/>
  </si>
  <si>
    <t>(建築物の内部）</t>
    <rPh sb="1" eb="4">
      <t>ケンチクブツ</t>
    </rPh>
    <rPh sb="5" eb="7">
      <t>ナイブ</t>
    </rPh>
    <phoneticPr fontId="4"/>
  </si>
  <si>
    <t>(避難施設等）</t>
    <rPh sb="1" eb="3">
      <t>ヒナン</t>
    </rPh>
    <rPh sb="3" eb="5">
      <t>シセツ</t>
    </rPh>
    <rPh sb="5" eb="6">
      <t>トウ</t>
    </rPh>
    <phoneticPr fontId="4"/>
  </si>
  <si>
    <t>(その他）</t>
    <rPh sb="3" eb="4">
      <t>タ</t>
    </rPh>
    <phoneticPr fontId="4"/>
  </si>
  <si>
    <t>【イ．該当建築材料の有無】</t>
    <rPh sb="3" eb="5">
      <t>ガイトウ</t>
    </rPh>
    <rPh sb="5" eb="7">
      <t>ケンチク</t>
    </rPh>
    <rPh sb="7" eb="9">
      <t>ザイリョウ</t>
    </rPh>
    <rPh sb="10" eb="12">
      <t>ウム</t>
    </rPh>
    <phoneticPr fontId="4"/>
  </si>
  <si>
    <t>【ロ．措置予定の有無】</t>
    <rPh sb="3" eb="5">
      <t>ソチ</t>
    </rPh>
    <rPh sb="5" eb="7">
      <t>ヨテイ</t>
    </rPh>
    <rPh sb="8" eb="10">
      <t>ウム</t>
    </rPh>
    <phoneticPr fontId="4"/>
  </si>
  <si>
    <t>【イ．耐震診断の実施の有無】</t>
    <rPh sb="3" eb="5">
      <t>タイシン</t>
    </rPh>
    <rPh sb="5" eb="7">
      <t>シンダン</t>
    </rPh>
    <rPh sb="8" eb="10">
      <t>ジッシ</t>
    </rPh>
    <rPh sb="11" eb="13">
      <t>ウム</t>
    </rPh>
    <phoneticPr fontId="4"/>
  </si>
  <si>
    <t>【ロ．耐震改修の実施の有無】</t>
    <rPh sb="3" eb="5">
      <t>タイシン</t>
    </rPh>
    <rPh sb="5" eb="7">
      <t>カイシュウ</t>
    </rPh>
    <rPh sb="8" eb="10">
      <t>ジッシ</t>
    </rPh>
    <rPh sb="11" eb="13">
      <t>ウム</t>
    </rPh>
    <phoneticPr fontId="4"/>
  </si>
  <si>
    <t>【イ．不具合等】</t>
    <rPh sb="3" eb="6">
      <t>フグアイ</t>
    </rPh>
    <rPh sb="6" eb="7">
      <t>トウ</t>
    </rPh>
    <phoneticPr fontId="4"/>
  </si>
  <si>
    <t>【ロ．不具合等の記録】</t>
    <rPh sb="3" eb="6">
      <t>フグアイ</t>
    </rPh>
    <rPh sb="6" eb="7">
      <t>トウ</t>
    </rPh>
    <rPh sb="8" eb="10">
      <t>キロク</t>
    </rPh>
    <phoneticPr fontId="4"/>
  </si>
  <si>
    <t>【ハ．改善の状況】</t>
    <rPh sb="3" eb="5">
      <t>カイゼン</t>
    </rPh>
    <rPh sb="6" eb="8">
      <t>ジョウキョウ</t>
    </rPh>
    <phoneticPr fontId="4"/>
  </si>
  <si>
    <t>(第四面）</t>
    <rPh sb="1" eb="2">
      <t>ダイ</t>
    </rPh>
    <rPh sb="2" eb="3">
      <t>ヨン</t>
    </rPh>
    <rPh sb="3" eb="4">
      <t>メン</t>
    </rPh>
    <phoneticPr fontId="4"/>
  </si>
  <si>
    <t>建築物等に係る不具合等の状況</t>
    <rPh sb="0" eb="3">
      <t>ケンチクブツ</t>
    </rPh>
    <rPh sb="3" eb="4">
      <t>トウ</t>
    </rPh>
    <rPh sb="5" eb="6">
      <t>カカ</t>
    </rPh>
    <rPh sb="7" eb="10">
      <t>フグアイ</t>
    </rPh>
    <rPh sb="10" eb="11">
      <t>トウ</t>
    </rPh>
    <rPh sb="12" eb="14">
      <t>ジョウキョウ</t>
    </rPh>
    <phoneticPr fontId="4"/>
  </si>
  <si>
    <t>不具合等を
把握した
年月</t>
    <rPh sb="0" eb="3">
      <t>フグアイ</t>
    </rPh>
    <rPh sb="3" eb="4">
      <t>トウ</t>
    </rPh>
    <rPh sb="6" eb="8">
      <t>ハアク</t>
    </rPh>
    <rPh sb="11" eb="12">
      <t>ネン</t>
    </rPh>
    <rPh sb="12" eb="13">
      <t>ツキ</t>
    </rPh>
    <phoneticPr fontId="4"/>
  </si>
  <si>
    <t>不具合等の概要</t>
    <rPh sb="0" eb="3">
      <t>フグアイ</t>
    </rPh>
    <rPh sb="3" eb="4">
      <t>トウ</t>
    </rPh>
    <rPh sb="5" eb="7">
      <t>ガイヨウ</t>
    </rPh>
    <phoneticPr fontId="4"/>
  </si>
  <si>
    <t>考えられる原因</t>
    <rPh sb="0" eb="1">
      <t>カンガ</t>
    </rPh>
    <rPh sb="5" eb="7">
      <t>ゲンイン</t>
    </rPh>
    <phoneticPr fontId="4"/>
  </si>
  <si>
    <t>改善(予定）
年月</t>
    <rPh sb="0" eb="2">
      <t>カイゼン</t>
    </rPh>
    <rPh sb="3" eb="5">
      <t>ヨテイ</t>
    </rPh>
    <rPh sb="7" eb="8">
      <t>ネン</t>
    </rPh>
    <rPh sb="8" eb="9">
      <t>ツキ</t>
    </rPh>
    <phoneticPr fontId="4"/>
  </si>
  <si>
    <t>改善措置の概要等</t>
    <rPh sb="0" eb="2">
      <t>カイゼン</t>
    </rPh>
    <rPh sb="2" eb="4">
      <t>ソチ</t>
    </rPh>
    <rPh sb="5" eb="7">
      <t>ガイヨウ</t>
    </rPh>
    <rPh sb="7" eb="8">
      <t>トウ</t>
    </rPh>
    <phoneticPr fontId="4"/>
  </si>
  <si>
    <t>(注意）</t>
    <rPh sb="1" eb="3">
      <t>チュウイ</t>
    </rPh>
    <phoneticPr fontId="4"/>
  </si>
  <si>
    <t>1. 各面共通関係</t>
    <phoneticPr fontId="4"/>
  </si>
  <si>
    <t>①</t>
    <phoneticPr fontId="4"/>
  </si>
  <si>
    <t>②</t>
    <phoneticPr fontId="4"/>
  </si>
  <si>
    <t>③</t>
    <phoneticPr fontId="4"/>
  </si>
  <si>
    <t>2. 第一面関係</t>
    <phoneticPr fontId="4"/>
  </si>
  <si>
    <t>④</t>
    <phoneticPr fontId="4"/>
  </si>
  <si>
    <t>⑤</t>
    <phoneticPr fontId="4"/>
  </si>
  <si>
    <t>⑥</t>
    <phoneticPr fontId="4"/>
  </si>
  <si>
    <t>⑦</t>
    <phoneticPr fontId="4"/>
  </si>
  <si>
    <t>⑧</t>
    <phoneticPr fontId="4"/>
  </si>
  <si>
    <t>⑨</t>
    <phoneticPr fontId="4"/>
  </si>
  <si>
    <t>⑩</t>
    <phoneticPr fontId="4"/>
  </si>
  <si>
    <t>⑪</t>
    <phoneticPr fontId="4"/>
  </si>
  <si>
    <t>3. 第二面関係</t>
    <phoneticPr fontId="4"/>
  </si>
  <si>
    <t>⑫</t>
    <phoneticPr fontId="4"/>
  </si>
  <si>
    <t>⑬</t>
    <phoneticPr fontId="4"/>
  </si>
  <si>
    <t>⑭</t>
    <phoneticPr fontId="4"/>
  </si>
  <si>
    <t>⑮</t>
    <phoneticPr fontId="4"/>
  </si>
  <si>
    <t>⑯</t>
    <phoneticPr fontId="4"/>
  </si>
  <si>
    <t>4.第三面関係</t>
    <phoneticPr fontId="4"/>
  </si>
  <si>
    <t>5.第四面関係</t>
    <phoneticPr fontId="4"/>
  </si>
  <si>
    <t>　※印のある欄は記入しないでください。</t>
    <phoneticPr fontId="4"/>
  </si>
  <si>
    <t>　数字は算用数字を、単位はメートル法を用いてください。</t>
    <phoneticPr fontId="4"/>
  </si>
  <si>
    <t>　記入欄が不足する場合は、枠を拡大、行を追加して記入するか、別紙に必要な事項を記入し添えてください。</t>
    <phoneticPr fontId="4"/>
  </si>
  <si>
    <t>　調査者が２人以上のときは、代表となる調査者を調査者氏名欄に記入してください。</t>
    <phoneticPr fontId="4"/>
  </si>
  <si>
    <t>　１欄及び２欄は、所有者又は管理者が法人のときは、「ロ」はそれぞれ法人の名称及び代表者氏名を、「ニ」はそれぞれ法人の所在地を記入してください。</t>
    <phoneticPr fontId="4"/>
  </si>
  <si>
    <t>　３欄は、代表となる調査者及び当該建築物の調査を行ったすべての調査者について記入してください。当該建築物の調査を行った調査者が１人の場合は、その他の調査者欄は削除して構いません。</t>
    <phoneticPr fontId="4"/>
  </si>
  <si>
    <t>　３欄の「ニ」は、調査者が法人に勤務している場合は、調査者の勤務先について記入し、勤務先が建築士事務所のときは、事務所登録番号を併せて記入してください。</t>
    <phoneticPr fontId="4"/>
  </si>
  <si>
    <t>　３欄の「ホ」から「ト」までは、調査者が法人に勤務している場合は、調査者の勤務先について記入し、調査者が法人に勤務していない場合は、調査者の住所について記入してください。</t>
    <phoneticPr fontId="4"/>
  </si>
  <si>
    <t>　この書類は、建築物ごとに作成してください。</t>
    <phoneticPr fontId="4"/>
  </si>
  <si>
    <t>　１欄の「ロ」は、該当する用途地域名を全て記入してください。</t>
    <phoneticPr fontId="4"/>
  </si>
  <si>
    <t>　２欄の「イ」は、該当する全てのチェックボックスに「レ」マークを入れてください。なお、その他の構造からなる場合には、「その他」のチェックボックスに「レ」マークを入れ、併せて具体的な構造を記入してください。</t>
    <phoneticPr fontId="4"/>
  </si>
  <si>
    <t>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t>
    <phoneticPr fontId="4"/>
  </si>
  <si>
    <t>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t>
    <phoneticPr fontId="4"/>
  </si>
  <si>
    <t>　６欄の「イ」は、最近の確認について、当該確認に要した図書の全部又は一部があるときは「有」のチェックボックスに「レ」マークを入れ、そのうち各階平面図のみがあるときは併せて「各階平面図あり」のチェックボックスに「レ」マークを入れてください。</t>
    <phoneticPr fontId="4"/>
  </si>
  <si>
    <t>　６欄の「ロ」は、最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t>
    <phoneticPr fontId="4"/>
  </si>
  <si>
    <t>　６欄の「ハ」は、直近の完了検査について、当該完了検査に要した図書の全部又は一部があるときは「有」のチェックボックスに「レ」マークを入れてください。</t>
    <phoneticPr fontId="4"/>
  </si>
  <si>
    <t>　６欄の「ニ」は、（注意）⑩に準じて記入してください。</t>
    <phoneticPr fontId="4"/>
  </si>
  <si>
    <t>　６欄の「ホ」は、建築基準法第８条第２項に規定する維持保全に関する準則又は計画について記入してください。</t>
    <phoneticPr fontId="4"/>
  </si>
  <si>
    <t>　６欄の「へ」は、前回の定期調査の結果を記録した書類の保存の有無について記入してください。</t>
    <phoneticPr fontId="4"/>
  </si>
  <si>
    <t>　ここに書き表せない事項で特に報告すべき事項は、７欄又は別紙に記載して添えてください。</t>
    <phoneticPr fontId="4"/>
  </si>
  <si>
    <t>　この書類は、建築物ごとに、当該建築物の敷地、構造及び建築設備の状況（別途建築設備の検査を行っている場合は建築設備の設置の状況に係るものに限る。）に関する調査の結果について作成してください。</t>
    <phoneticPr fontId="4"/>
  </si>
  <si>
    <t>　２欄の「イ」は、調査結果において、是正が必要と認められるときは「要是正の指摘あり」のチェックボックスに「レ」マークを入れ、建築基準法第３条第２項（同法第86条の９第１項において準用する場合を含む。）の規定の適用を受けているものであることが確認されたときは併せて「既存不適格」のチェックボックスに「レ」マークを入れてください。</t>
    <phoneticPr fontId="4"/>
  </si>
  <si>
    <t>　２欄の「イ」の「要是正の指摘あり」のチェックボックスに「レ」マークを入れた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phoneticPr fontId="4"/>
  </si>
  <si>
    <t>　４欄は、建築物の耐震改修の促進に関する法律（平成７年法律第123号）第２条第１項又は第２項に規定する耐震診断又は耐震改修の実施の有無について記入してください。耐震診断又は耐震改修の実施の予定があるときは、実施予定年月を記入し、具体的な耐震改修の内容を定めている場合は別紙に記入し添えてください。</t>
    <phoneticPr fontId="4"/>
  </si>
  <si>
    <t>　前回調査時以降に把握した屋根ふき材、内装材、外装材等及び広告塔、装飾塔その他建築物の屋外に取り付けられたものの脱落、バルコニー、屋上等の手すりその他建築物の部分の脱落等（以下、「不具合等」という。）について第四面の「不具合等の概要」欄に記入したときは、５欄の「イ」の「有」のチェックボックスに「レ」マークを入れ、当該不具合等について記録が有るときは「ロ」の「有」のチェックボックスに「レ」マークを入れ、記録が無いときは「ロ」の「無」のチェックボックスに「レ」マークを入れてください。また、第四面に記入された不具合等のうち当該不具合等を受け既に改善を実施しているものがあり、かつ、改善を行う予定があるものがない場合には「ハ」の「実施済」のチェックボックスに「レ」マークを入れ、第四面に記入された不具合等のうち改善を行う予定があるものがある場合には「改善予定」のチェックボックスに「レ」マークを入れ、第四面の「改善（予定）年月」欄に記入された改善予定年月のうち最も早いものを併せて記入し、これら以外の場合には「予定なし」のチェックボックスに「レ」マークを入れてください。</t>
    <phoneticPr fontId="4"/>
  </si>
  <si>
    <t>　各欄に掲げられている項目以外で特に報告すべき事項は、６欄又は別紙に記入して添えてください。</t>
    <phoneticPr fontId="4"/>
  </si>
  <si>
    <t>　「不具合等を把握した年月」欄は、当該不具合等を把握した年月を記入してください。</t>
    <phoneticPr fontId="4"/>
  </si>
  <si>
    <t>　「不具合等の概要」欄は、当該不具合等の概要を記入してください。</t>
    <phoneticPr fontId="4"/>
  </si>
  <si>
    <t>　「考えられる原因」欄は、当該不具合等が生じた原因として考えられるものを記入してください。</t>
    <phoneticPr fontId="4"/>
  </si>
  <si>
    <t>　「改善(予定)年月」欄は、既に改善を実施している場合には実施年月を、改善を行う予定がある場合には改善予定年月を記入し、改善を行う予定がない場合には「－」マークを記入してください。</t>
    <phoneticPr fontId="4"/>
  </si>
  <si>
    <t>　「改善措置の概要等」欄は、既に改善を実施している場合又は改善を行う予定がある場合に、具体的措置の概要を記入してください。改善を行う予定がない場合には、その理由を記入してください。</t>
    <phoneticPr fontId="4"/>
  </si>
  <si>
    <t>第三十六号の二様式</t>
    <phoneticPr fontId="4"/>
  </si>
  <si>
    <t>（第五条関係）</t>
  </si>
  <si>
    <t>（Ａ４）</t>
  </si>
  <si>
    <t>コード番号</t>
    <phoneticPr fontId="4"/>
  </si>
  <si>
    <t>-</t>
    <phoneticPr fontId="4"/>
  </si>
  <si>
    <t>定　期　調　査　報　告　書</t>
    <phoneticPr fontId="4"/>
  </si>
  <si>
    <t>(第一面）</t>
    <phoneticPr fontId="4"/>
  </si>
  <si>
    <t>様</t>
    <rPh sb="0" eb="1">
      <t>サマ</t>
    </rPh>
    <phoneticPr fontId="4"/>
  </si>
  <si>
    <t>日</t>
    <rPh sb="0" eb="1">
      <t>ヒ</t>
    </rPh>
    <phoneticPr fontId="4"/>
  </si>
  <si>
    <t>報告者氏名</t>
    <rPh sb="0" eb="3">
      <t>ホウコクシャ</t>
    </rPh>
    <rPh sb="3" eb="5">
      <t>シメイ</t>
    </rPh>
    <phoneticPr fontId="4"/>
  </si>
  <si>
    <t>（</t>
    <phoneticPr fontId="4"/>
  </si>
  <si>
    <t>）</t>
    <phoneticPr fontId="4"/>
  </si>
  <si>
    <t>建築士</t>
    <rPh sb="0" eb="2">
      <t>ケンチク</t>
    </rPh>
    <rPh sb="2" eb="3">
      <t>シ</t>
    </rPh>
    <phoneticPr fontId="4"/>
  </si>
  <si>
    <t>号</t>
    <rPh sb="0" eb="1">
      <t>ゴウ</t>
    </rPh>
    <phoneticPr fontId="4"/>
  </si>
  <si>
    <t>第</t>
    <rPh sb="0" eb="1">
      <t>ダイ</t>
    </rPh>
    <phoneticPr fontId="4"/>
  </si>
  <si>
    <t>登録第</t>
    <rPh sb="0" eb="2">
      <t>トウロク</t>
    </rPh>
    <rPh sb="2" eb="3">
      <t>ダイ</t>
    </rPh>
    <phoneticPr fontId="4"/>
  </si>
  <si>
    <t>建築士事務所</t>
    <rPh sb="0" eb="3">
      <t>ケンチクシ</t>
    </rPh>
    <rPh sb="3" eb="5">
      <t>ジム</t>
    </rPh>
    <rPh sb="5" eb="6">
      <t>ショ</t>
    </rPh>
    <phoneticPr fontId="4"/>
  </si>
  <si>
    <t>知事登録第</t>
    <rPh sb="0" eb="2">
      <t>チジ</t>
    </rPh>
    <rPh sb="2" eb="4">
      <t>トウロク</t>
    </rPh>
    <rPh sb="4" eb="5">
      <t>ダイ</t>
    </rPh>
    <phoneticPr fontId="4"/>
  </si>
  <si>
    <t>（郵便番号</t>
    <phoneticPr fontId="4"/>
  </si>
  <si>
    <t>要是正の指摘あり（</t>
    <phoneticPr fontId="4"/>
  </si>
  <si>
    <t>既存不適格）</t>
  </si>
  <si>
    <t>指摘なし</t>
  </si>
  <si>
    <t xml:space="preserve"> 無</t>
    <phoneticPr fontId="4"/>
  </si>
  <si>
    <t>有</t>
    <rPh sb="0" eb="1">
      <t>アリ</t>
    </rPh>
    <phoneticPr fontId="4"/>
  </si>
  <si>
    <t>月に改善予定）</t>
    <rPh sb="0" eb="1">
      <t>ツキ</t>
    </rPh>
    <rPh sb="2" eb="4">
      <t>カイゼン</t>
    </rPh>
    <rPh sb="4" eb="6">
      <t>ヨテイ</t>
    </rPh>
    <phoneticPr fontId="4"/>
  </si>
  <si>
    <t>※受付欄</t>
  </si>
  <si>
    <t>※特記欄</t>
  </si>
  <si>
    <t>※整理番号欄(防災センター)</t>
  </si>
  <si>
    <t>第　 　　　　　　　　号</t>
    <phoneticPr fontId="4"/>
  </si>
  <si>
    <t>　</t>
    <phoneticPr fontId="4"/>
  </si>
  <si>
    <t>建築物及びその敷地に関する事項</t>
  </si>
  <si>
    <t>防火地域</t>
  </si>
  <si>
    <t>その他（</t>
  </si>
  <si>
    <t>準防火地域</t>
  </si>
  <si>
    <t>)</t>
    <phoneticPr fontId="4"/>
  </si>
  <si>
    <t>指定なし</t>
  </si>
  <si>
    <t>地上</t>
    <rPh sb="0" eb="2">
      <t>チジョウ</t>
    </rPh>
    <phoneticPr fontId="4"/>
  </si>
  <si>
    <t>階</t>
    <rPh sb="0" eb="1">
      <t>カイ</t>
    </rPh>
    <phoneticPr fontId="4"/>
  </si>
  <si>
    <t>地下</t>
    <rPh sb="0" eb="2">
      <t>チカ</t>
    </rPh>
    <phoneticPr fontId="4"/>
  </si>
  <si>
    <t>鉄筋コンクリート造</t>
  </si>
  <si>
    <t>鉄骨造</t>
  </si>
  <si>
    <t>鉄骨鉄筋コンクリート造</t>
  </si>
  <si>
    <t>）</t>
    <phoneticPr fontId="4"/>
  </si>
  <si>
    <t>（</t>
    <phoneticPr fontId="4"/>
  </si>
  <si>
    <t>階）</t>
    <rPh sb="0" eb="1">
      <t>カイ</t>
    </rPh>
    <phoneticPr fontId="4"/>
  </si>
  <si>
    <t>（</t>
    <phoneticPr fontId="4"/>
  </si>
  <si>
    <t>床面積</t>
    <rPh sb="0" eb="3">
      <t>ユカメンセキ</t>
    </rPh>
    <phoneticPr fontId="4"/>
  </si>
  <si>
    <t>用　　途</t>
    <rPh sb="0" eb="1">
      <t>ヨウ</t>
    </rPh>
    <rPh sb="3" eb="4">
      <t>ト</t>
    </rPh>
    <phoneticPr fontId="4"/>
  </si>
  <si>
    <t>耐火性能検証法</t>
  </si>
  <si>
    <t>階）</t>
    <rPh sb="0" eb="1">
      <t>カイ</t>
    </rPh>
    <phoneticPr fontId="4"/>
  </si>
  <si>
    <t>防火区画検証法</t>
  </si>
  <si>
    <t>全館避難安全検証法</t>
  </si>
  <si>
    <t>）</t>
    <phoneticPr fontId="4"/>
  </si>
  <si>
    <t>年</t>
    <rPh sb="0" eb="1">
      <t>ネン</t>
    </rPh>
    <phoneticPr fontId="4"/>
  </si>
  <si>
    <t>月</t>
    <rPh sb="0" eb="1">
      <t>ツキ</t>
    </rPh>
    <phoneticPr fontId="4"/>
  </si>
  <si>
    <t>日</t>
    <rPh sb="0" eb="1">
      <t>ヒ</t>
    </rPh>
    <phoneticPr fontId="4"/>
  </si>
  <si>
    <t>（</t>
    <phoneticPr fontId="4"/>
  </si>
  <si>
    <t>有</t>
    <rPh sb="0" eb="1">
      <t>ア</t>
    </rPh>
    <phoneticPr fontId="4"/>
  </si>
  <si>
    <t>有</t>
    <rPh sb="0" eb="1">
      <t>アリ</t>
    </rPh>
    <phoneticPr fontId="4"/>
  </si>
  <si>
    <t>無</t>
  </si>
  <si>
    <t>無</t>
    <rPh sb="0" eb="1">
      <t>ナシ</t>
    </rPh>
    <phoneticPr fontId="4"/>
  </si>
  <si>
    <t>（</t>
    <phoneticPr fontId="4"/>
  </si>
  <si>
    <t>各階平面図あり）</t>
  </si>
  <si>
    <t>交付番号</t>
    <rPh sb="0" eb="2">
      <t>コウフ</t>
    </rPh>
    <rPh sb="2" eb="4">
      <t>バンゴウ</t>
    </rPh>
    <phoneticPr fontId="4"/>
  </si>
  <si>
    <t>交付者</t>
    <rPh sb="0" eb="2">
      <t>コウフ</t>
    </rPh>
    <rPh sb="2" eb="3">
      <t>シャ</t>
    </rPh>
    <phoneticPr fontId="4"/>
  </si>
  <si>
    <t>号</t>
    <rPh sb="0" eb="1">
      <t>ゴウ</t>
    </rPh>
    <phoneticPr fontId="4"/>
  </si>
  <si>
    <t>指定確認検査機関（</t>
  </si>
  <si>
    <t>対象外</t>
  </si>
  <si>
    <t>対象外</t>
    <rPh sb="0" eb="3">
      <t>タイショウガイ</t>
    </rPh>
    <phoneticPr fontId="4"/>
  </si>
  <si>
    <t>外壁全面打診調査</t>
  </si>
  <si>
    <t>随時閉鎖又は作動できる防火設備（防火ダンパーを除く。）</t>
  </si>
  <si>
    <t>実施済（</t>
  </si>
  <si>
    <t>未実施</t>
  </si>
  <si>
    <t>（第二面）</t>
    <rPh sb="1" eb="3">
      <t>ダイニ</t>
    </rPh>
    <rPh sb="3" eb="4">
      <t>メン</t>
    </rPh>
    <phoneticPr fontId="4"/>
  </si>
  <si>
    <t>㎡</t>
    <phoneticPr fontId="4"/>
  </si>
  <si>
    <t>(第三面）</t>
    <rPh sb="1" eb="2">
      <t>ダイ</t>
    </rPh>
    <rPh sb="2" eb="3">
      <t>３</t>
    </rPh>
    <rPh sb="3" eb="4">
      <t>メン</t>
    </rPh>
    <phoneticPr fontId="4"/>
  </si>
  <si>
    <t>調査等の概要</t>
  </si>
  <si>
    <t>日 実施</t>
    <rPh sb="0" eb="1">
      <t>ヒ</t>
    </rPh>
    <rPh sb="2" eb="4">
      <t>ジッシ</t>
    </rPh>
    <phoneticPr fontId="4"/>
  </si>
  <si>
    <t>未実施</t>
    <rPh sb="0" eb="1">
      <t>ミ</t>
    </rPh>
    <phoneticPr fontId="4"/>
  </si>
  <si>
    <t>日 報告)</t>
    <rPh sb="0" eb="1">
      <t>ニチ</t>
    </rPh>
    <rPh sb="2" eb="4">
      <t>ホウコク</t>
    </rPh>
    <phoneticPr fontId="4"/>
  </si>
  <si>
    <t>要是正の指摘あり（</t>
  </si>
  <si>
    <t>（該当する室）</t>
    <rPh sb="1" eb="3">
      <t>ガイトウ</t>
    </rPh>
    <rPh sb="5" eb="6">
      <t>シツ</t>
    </rPh>
    <phoneticPr fontId="4"/>
  </si>
  <si>
    <t>月に実施予定）</t>
    <rPh sb="0" eb="1">
      <t>ツキ</t>
    </rPh>
    <rPh sb="2" eb="4">
      <t>ジッシ</t>
    </rPh>
    <rPh sb="4" eb="6">
      <t>ヨテイ</t>
    </rPh>
    <phoneticPr fontId="4"/>
  </si>
  <si>
    <t>実施済</t>
  </si>
  <si>
    <t>予定なし</t>
    <rPh sb="0" eb="2">
      <t>ヨテイ</t>
    </rPh>
    <phoneticPr fontId="4"/>
  </si>
  <si>
    <t>既存不適格）</t>
    <phoneticPr fontId="4"/>
  </si>
  <si>
    <t>月に改善予定)</t>
    <rPh sb="0" eb="1">
      <t>ツキ</t>
    </rPh>
    <rPh sb="2" eb="4">
      <t>カイゼン</t>
    </rPh>
    <rPh sb="4" eb="6">
      <t>ヨテイ</t>
    </rPh>
    <phoneticPr fontId="4"/>
  </si>
  <si>
    <t>有</t>
    <rPh sb="0" eb="1">
      <t>アリ</t>
    </rPh>
    <phoneticPr fontId="4"/>
  </si>
  <si>
    <t>年</t>
    <rPh sb="0" eb="1">
      <t>ネン</t>
    </rPh>
    <phoneticPr fontId="4"/>
  </si>
  <si>
    <t>月に改善予定）</t>
    <rPh sb="0" eb="1">
      <t>ガツ</t>
    </rPh>
    <rPh sb="2" eb="4">
      <t>カイゼン</t>
    </rPh>
    <rPh sb="4" eb="6">
      <t>ヨテイ</t>
    </rPh>
    <phoneticPr fontId="4"/>
  </si>
  <si>
    <t>(敷地及び地盤）</t>
    <rPh sb="1" eb="3">
      <t>シキチ</t>
    </rPh>
    <rPh sb="3" eb="4">
      <t>オヨ</t>
    </rPh>
    <rPh sb="5" eb="7">
      <t>ジバン</t>
    </rPh>
    <phoneticPr fontId="4"/>
  </si>
  <si>
    <t>　３欄の「イ」は、調査者の有する資格について記入してください。調査者が特定建築物調査員である場合は、特定建築物調査員資格者証の交付番号を「特定建築物調査員」の番号欄に記入してください。</t>
    <phoneticPr fontId="4"/>
  </si>
  <si>
    <r>
      <t>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また、</t>
    </r>
    <r>
      <rPr>
        <u/>
        <sz val="10.5"/>
        <rFont val="ＭＳ 明朝"/>
        <family val="1"/>
        <charset val="128"/>
      </rPr>
      <t>第三面の２欄の「イ」</t>
    </r>
    <r>
      <rPr>
        <sz val="10.5"/>
        <rFont val="ＭＳ 明朝"/>
        <family val="1"/>
        <charset val="128"/>
      </rPr>
      <t>の「要是正の指摘あり」のチェックボックスに「レ」マークを入れたものの</t>
    </r>
    <r>
      <rPr>
        <u/>
        <sz val="10.5"/>
        <rFont val="ＭＳ 明朝"/>
        <family val="1"/>
        <charset val="128"/>
      </rPr>
      <t>全てにおいて、「既存不適格」</t>
    </r>
    <r>
      <rPr>
        <sz val="10.5"/>
        <rFont val="ＭＳ 明朝"/>
        <family val="1"/>
        <charset val="128"/>
      </rPr>
      <t>のチェックボックスに「レ」マークを入れたときは、併せて</t>
    </r>
    <r>
      <rPr>
        <u/>
        <sz val="10.5"/>
        <rFont val="ＭＳ 明朝"/>
        <family val="1"/>
        <charset val="128"/>
      </rPr>
      <t>５欄の「イ」の「既存不適格」</t>
    </r>
    <r>
      <rPr>
        <sz val="10.5"/>
        <rFont val="ＭＳ 明朝"/>
        <family val="1"/>
        <charset val="128"/>
      </rPr>
      <t>のチェックボックスに</t>
    </r>
    <r>
      <rPr>
        <u/>
        <sz val="10.5"/>
        <rFont val="ＭＳ 明朝"/>
        <family val="1"/>
        <charset val="128"/>
      </rPr>
      <t>「レ」マーク</t>
    </r>
    <r>
      <rPr>
        <sz val="10.5"/>
        <rFont val="ＭＳ 明朝"/>
        <family val="1"/>
        <charset val="128"/>
      </rPr>
      <t>を入れてください。</t>
    </r>
    <phoneticPr fontId="4"/>
  </si>
  <si>
    <r>
      <t>　</t>
    </r>
    <r>
      <rPr>
        <u/>
        <sz val="10.5"/>
        <rFont val="ＭＳ 明朝"/>
        <family val="1"/>
        <charset val="128"/>
      </rPr>
      <t>５欄の「ロ」</t>
    </r>
    <r>
      <rPr>
        <sz val="10.5"/>
        <rFont val="ＭＳ 明朝"/>
        <family val="1"/>
        <charset val="128"/>
      </rPr>
      <t>は、指摘された事項のうち</t>
    </r>
    <r>
      <rPr>
        <u/>
        <sz val="10.5"/>
        <rFont val="ＭＳ 明朝"/>
        <family val="1"/>
        <charset val="128"/>
      </rPr>
      <t>特に報告すべき事項があれば記入</t>
    </r>
    <r>
      <rPr>
        <sz val="10.5"/>
        <rFont val="ＭＳ 明朝"/>
        <family val="1"/>
        <charset val="128"/>
      </rPr>
      <t>してください。</t>
    </r>
    <phoneticPr fontId="4"/>
  </si>
  <si>
    <r>
      <t>　</t>
    </r>
    <r>
      <rPr>
        <u/>
        <sz val="10.5"/>
        <rFont val="ＭＳ 明朝"/>
        <family val="1"/>
        <charset val="128"/>
      </rPr>
      <t>５欄の「ハ」</t>
    </r>
    <r>
      <rPr>
        <sz val="10.5"/>
        <rFont val="ＭＳ 明朝"/>
        <family val="1"/>
        <charset val="128"/>
      </rPr>
      <t>は、第三面の２欄のいずれかの「ハ」において改善予定があるとしているときは「有」のチェックボックスに「レ」マークを入れ、</t>
    </r>
    <r>
      <rPr>
        <b/>
        <u/>
        <sz val="10.5"/>
        <rFont val="ＭＳ 明朝"/>
        <family val="1"/>
        <charset val="128"/>
      </rPr>
      <t>第三面の２欄の「ハ」に記入された改善予定年月のうち最も早いものを併せて記入</t>
    </r>
    <r>
      <rPr>
        <sz val="10.5"/>
        <rFont val="ＭＳ 明朝"/>
        <family val="1"/>
        <charset val="128"/>
      </rPr>
      <t>してください。</t>
    </r>
    <phoneticPr fontId="4"/>
  </si>
  <si>
    <r>
      <t>　</t>
    </r>
    <r>
      <rPr>
        <u/>
        <sz val="10.5"/>
        <rFont val="ＭＳ 明朝"/>
        <family val="1"/>
        <charset val="128"/>
      </rPr>
      <t>５欄の「ニ」は、指摘された事項以外に特に報告すべき事項があれば記入</t>
    </r>
    <r>
      <rPr>
        <sz val="10.5"/>
        <rFont val="ＭＳ 明朝"/>
        <family val="1"/>
        <charset val="128"/>
      </rPr>
      <t>してください。</t>
    </r>
    <phoneticPr fontId="4"/>
  </si>
  <si>
    <r>
      <t>　</t>
    </r>
    <r>
      <rPr>
        <b/>
        <u/>
        <sz val="10.5"/>
        <rFont val="ＭＳ 明朝"/>
        <family val="1"/>
        <charset val="128"/>
      </rPr>
      <t>１欄の「イ」</t>
    </r>
    <r>
      <rPr>
        <sz val="10.5"/>
        <rFont val="ＭＳ 明朝"/>
        <family val="1"/>
        <charset val="128"/>
      </rPr>
      <t>は、</t>
    </r>
    <r>
      <rPr>
        <b/>
        <u/>
        <sz val="10.5"/>
        <rFont val="ＭＳ 明朝"/>
        <family val="1"/>
        <charset val="128"/>
      </rPr>
      <t>調査が終了した年月日を記入</t>
    </r>
    <r>
      <rPr>
        <sz val="10.5"/>
        <rFont val="ＭＳ 明朝"/>
        <family val="1"/>
        <charset val="128"/>
      </rPr>
      <t>してください。</t>
    </r>
    <phoneticPr fontId="4"/>
  </si>
  <si>
    <r>
      <t>　</t>
    </r>
    <r>
      <rPr>
        <u/>
        <sz val="10.5"/>
        <rFont val="ＭＳ 明朝"/>
        <family val="1"/>
        <charset val="128"/>
      </rPr>
      <t>１欄の「ロ」から「ホ」までは、報告の対象となっていない場合には</t>
    </r>
    <r>
      <rPr>
        <b/>
        <u/>
        <sz val="10.5"/>
        <rFont val="ＭＳ 明朝"/>
        <family val="1"/>
        <charset val="128"/>
      </rPr>
      <t>「未実施」</t>
    </r>
    <r>
      <rPr>
        <u/>
        <sz val="10.5"/>
        <rFont val="ＭＳ 明朝"/>
        <family val="1"/>
        <charset val="128"/>
      </rPr>
      <t>のチェックボックスに「レ」マーク</t>
    </r>
    <r>
      <rPr>
        <sz val="10.5"/>
        <rFont val="ＭＳ 明朝"/>
        <family val="1"/>
        <charset val="128"/>
      </rPr>
      <t>を入れてください。</t>
    </r>
    <phoneticPr fontId="4"/>
  </si>
  <si>
    <t>　</t>
  </si>
  <si>
    <t xml:space="preserve">Ｎｏ．２ </t>
    <phoneticPr fontId="4"/>
  </si>
  <si>
    <t xml:space="preserve">Ｎｏ．３ </t>
    <phoneticPr fontId="4"/>
  </si>
  <si>
    <t xml:space="preserve">Ｎｏ．４ </t>
    <phoneticPr fontId="4"/>
  </si>
  <si>
    <t xml:space="preserve">Ｎｏ．４－２ </t>
    <phoneticPr fontId="4"/>
  </si>
  <si>
    <t xml:space="preserve">Ｎｏ．４－３ </t>
    <phoneticPr fontId="4"/>
  </si>
  <si>
    <t>概要</t>
    <rPh sb="0" eb="2">
      <t>ガイヨウ</t>
    </rPh>
    <phoneticPr fontId="4"/>
  </si>
  <si>
    <r>
      <t>　敷地が複数の地域にまたがるときは、１欄の「イ」は、該当するすべてのチェックボックスに「レ」マークを入れてください。</t>
    </r>
    <r>
      <rPr>
        <b/>
        <u/>
        <sz val="10.5"/>
        <rFont val="ＭＳ 明朝"/>
        <family val="1"/>
        <charset val="128"/>
      </rPr>
      <t>建築基準法第22条第１項の規定により地域指定がされている場合</t>
    </r>
    <r>
      <rPr>
        <sz val="10.5"/>
        <rFont val="ＭＳ 明朝"/>
        <family val="1"/>
        <charset val="128"/>
      </rPr>
      <t>、</t>
    </r>
    <r>
      <rPr>
        <u/>
        <sz val="10.5"/>
        <rFont val="ＭＳ 明朝"/>
        <family val="1"/>
        <charset val="128"/>
      </rPr>
      <t>災害危険区域に指定されている場合その他建築基準法又はそれに基づく命令により地域等の指定がされている場合は、</t>
    </r>
    <r>
      <rPr>
        <b/>
        <u/>
        <sz val="10.5"/>
        <rFont val="ＭＳ 明朝"/>
        <family val="1"/>
        <charset val="128"/>
      </rPr>
      <t>「その他」のチェックボックスに「レ」マーク</t>
    </r>
    <r>
      <rPr>
        <u/>
        <sz val="10.5"/>
        <rFont val="ＭＳ 明朝"/>
        <family val="1"/>
        <charset val="128"/>
      </rPr>
      <t>を入れ、併せてその内容を記入</t>
    </r>
    <r>
      <rPr>
        <sz val="10.5"/>
        <rFont val="ＭＳ 明朝"/>
        <family val="1"/>
        <charset val="128"/>
      </rPr>
      <t>してください。</t>
    </r>
    <phoneticPr fontId="4"/>
  </si>
  <si>
    <t>　３欄の「ロ」は、「イ」の用途ごとに床面積を合計し、それぞれ記入してください。</t>
    <rPh sb="22" eb="24">
      <t>ゴウケイ</t>
    </rPh>
    <phoneticPr fontId="4"/>
  </si>
  <si>
    <t>　１欄の「ハ」から「ホ」までは、直前の報告について、それぞれ記入してください。</t>
    <phoneticPr fontId="4"/>
  </si>
  <si>
    <t>　３欄については、建築基準法第28条の２の規定の適用を受ける石綿を添加した建築材料について記入してください。「イ」の「有（飛散防止措置無）」又は「有（飛散防止措置有）」のチェックボックスに「レ」マークを入れたときは、当該建築材料が確認された室を記入してください。当該建築材料について飛散防止措置を行う予定があるときは、「ロ」の「有」のチェックボックスに「レ」マークを入れ、併せて措置予定年月を記入してください。措置を行う予定がないときは、「ロ」の「無」のチェックボックスに「レ」マークを入れてください。</t>
    <phoneticPr fontId="4"/>
  </si>
  <si>
    <r>
      <t>　</t>
    </r>
    <r>
      <rPr>
        <u/>
        <sz val="10.5"/>
        <rFont val="ＭＳ 明朝"/>
        <family val="1"/>
        <charset val="128"/>
      </rPr>
      <t>第四面</t>
    </r>
    <r>
      <rPr>
        <sz val="10.5"/>
        <rFont val="ＭＳ 明朝"/>
        <family val="1"/>
        <charset val="128"/>
      </rPr>
      <t>は、前回の調査時以降に把握した建築物等に係る不具合等のうち</t>
    </r>
    <r>
      <rPr>
        <u/>
        <sz val="10.5"/>
        <rFont val="ＭＳ 明朝"/>
        <family val="1"/>
        <charset val="128"/>
      </rPr>
      <t>第三面の２欄において指摘されるもの以外のものについて、把握できる範囲において記入</t>
    </r>
    <r>
      <rPr>
        <sz val="10.5"/>
        <rFont val="ＭＳ 明朝"/>
        <family val="1"/>
        <charset val="128"/>
      </rPr>
      <t>してください。前回の調査以降不具合等を把握していない場合は、第四面を省略することができます。</t>
    </r>
    <phoneticPr fontId="4"/>
  </si>
  <si>
    <t xml:space="preserve">Ｎｏ．４－４ </t>
    <phoneticPr fontId="4"/>
  </si>
  <si>
    <t>（飛散防止措置無）</t>
    <rPh sb="1" eb="3">
      <t>ヒサン</t>
    </rPh>
    <rPh sb="3" eb="5">
      <t>ボウシ</t>
    </rPh>
    <rPh sb="5" eb="7">
      <t>ソチ</t>
    </rPh>
    <rPh sb="7" eb="8">
      <t>ナシ</t>
    </rPh>
    <phoneticPr fontId="4"/>
  </si>
  <si>
    <t>（飛散防止措置有）</t>
    <rPh sb="1" eb="3">
      <t>ヒサン</t>
    </rPh>
    <rPh sb="3" eb="5">
      <t>ボウシ</t>
    </rPh>
    <rPh sb="5" eb="7">
      <t>ソチ</t>
    </rPh>
    <rPh sb="7" eb="8">
      <t>アリ</t>
    </rPh>
    <phoneticPr fontId="4"/>
  </si>
  <si>
    <t>　）</t>
    <phoneticPr fontId="4"/>
  </si>
  <si>
    <r>
      <t>　２欄の「イ」の「要是正の指摘あり」のチェックボックスに「レ」マークを入れたとき</t>
    </r>
    <r>
      <rPr>
        <u/>
        <sz val="10.5"/>
        <rFont val="ＭＳ 明朝"/>
        <family val="1"/>
        <charset val="128"/>
      </rPr>
      <t>（「既存不適格」のチェックボックスに「レ」マークを入れたときを除く。）</t>
    </r>
    <r>
      <rPr>
        <sz val="10.5"/>
        <rFont val="ＭＳ 明朝"/>
        <family val="1"/>
        <charset val="128"/>
      </rPr>
      <t>は、「ロ」に指摘の概要を記入してください。</t>
    </r>
    <phoneticPr fontId="4"/>
  </si>
  <si>
    <t>令和</t>
    <rPh sb="0" eb="1">
      <t>レイ</t>
    </rPh>
    <rPh sb="1" eb="2">
      <t>ワ</t>
    </rPh>
    <phoneticPr fontId="4"/>
  </si>
  <si>
    <t>実施 (</t>
    <phoneticPr fontId="4"/>
  </si>
  <si>
    <t>実施 (</t>
    <phoneticPr fontId="4"/>
  </si>
  <si>
    <t>実施 (</t>
    <phoneticPr fontId="4"/>
  </si>
  <si>
    <t>(令和</t>
    <rPh sb="1" eb="2">
      <t>レイ</t>
    </rPh>
    <rPh sb="2" eb="3">
      <t>ワ</t>
    </rPh>
    <phoneticPr fontId="4"/>
  </si>
  <si>
    <t>令和　　年　　月　　日</t>
    <rPh sb="0" eb="1">
      <t>レイ</t>
    </rPh>
    <rPh sb="1" eb="2">
      <t>ワ</t>
    </rPh>
    <phoneticPr fontId="4"/>
  </si>
  <si>
    <t>（令和</t>
    <rPh sb="1" eb="2">
      <t>レイ</t>
    </rPh>
    <rPh sb="2" eb="3">
      <t>ワ</t>
    </rPh>
    <phoneticPr fontId="4"/>
  </si>
  <si>
    <t>（令和</t>
    <phoneticPr fontId="4"/>
  </si>
  <si>
    <t xml:space="preserve"> 改善予定 (令和</t>
    <rPh sb="1" eb="3">
      <t>カイゼン</t>
    </rPh>
    <rPh sb="3" eb="5">
      <t>ヨテイ</t>
    </rPh>
    <rPh sb="7" eb="8">
      <t>レイ</t>
    </rPh>
    <rPh sb="8" eb="9">
      <t>ワ</t>
    </rPh>
    <phoneticPr fontId="4"/>
  </si>
  <si>
    <r>
      <rPr>
        <sz val="11"/>
        <rFont val="ＭＳ 明朝"/>
        <family val="1"/>
        <charset val="128"/>
      </rPr>
      <t>区画避難</t>
    </r>
    <r>
      <rPr>
        <sz val="10.5"/>
        <rFont val="ＭＳ 明朝"/>
        <family val="1"/>
        <charset val="128"/>
      </rPr>
      <t>安全検証法（</t>
    </r>
    <rPh sb="0" eb="2">
      <t>クカク</t>
    </rPh>
    <rPh sb="2" eb="4">
      <t>ヒナン</t>
    </rPh>
    <rPh sb="4" eb="6">
      <t>アンゼン</t>
    </rPh>
    <phoneticPr fontId="4"/>
  </si>
  <si>
    <r>
      <t>階</t>
    </r>
    <r>
      <rPr>
        <sz val="11"/>
        <rFont val="ＭＳ 明朝"/>
        <family val="1"/>
        <charset val="128"/>
      </rPr>
      <t>避難</t>
    </r>
    <r>
      <rPr>
        <sz val="10.5"/>
        <rFont val="ＭＳ 明朝"/>
        <family val="1"/>
        <charset val="128"/>
      </rPr>
      <t>安全検証法  （</t>
    </r>
    <rPh sb="1" eb="3">
      <t>ヒナン</t>
    </rPh>
    <rPh sb="3" eb="5">
      <t>アンゼン</t>
    </rPh>
    <phoneticPr fontId="4"/>
  </si>
  <si>
    <t>建概Ｎｏ．１</t>
    <phoneticPr fontId="4"/>
  </si>
  <si>
    <t>コード番号</t>
    <rPh sb="3" eb="5">
      <t>バンゴウ</t>
    </rPh>
    <phoneticPr fontId="4"/>
  </si>
  <si>
    <t>－</t>
    <phoneticPr fontId="4"/>
  </si>
  <si>
    <t>定期調査報告概要書</t>
    <phoneticPr fontId="4"/>
  </si>
  <si>
    <t>調査等の概要</t>
    <rPh sb="0" eb="2">
      <t>チョウサ</t>
    </rPh>
    <rPh sb="2" eb="3">
      <t>トウ</t>
    </rPh>
    <rPh sb="4" eb="6">
      <t>ガイヨウ</t>
    </rPh>
    <phoneticPr fontId="4"/>
  </si>
  <si>
    <t>【ニ．昇降機等の検査】</t>
    <rPh sb="3" eb="6">
      <t>ショウコウキ</t>
    </rPh>
    <rPh sb="6" eb="7">
      <t>トウ</t>
    </rPh>
    <rPh sb="8" eb="10">
      <t>ケンサ</t>
    </rPh>
    <phoneticPr fontId="4"/>
  </si>
  <si>
    <t>【ハ．不具合等の概要】</t>
    <rPh sb="3" eb="6">
      <t>フグアイ</t>
    </rPh>
    <rPh sb="6" eb="7">
      <t>トウ</t>
    </rPh>
    <rPh sb="8" eb="10">
      <t>ガイヨウ</t>
    </rPh>
    <phoneticPr fontId="4"/>
  </si>
  <si>
    <t>【ニ．改善の状況】</t>
    <rPh sb="3" eb="5">
      <t>カイゼン</t>
    </rPh>
    <rPh sb="6" eb="8">
      <t>ジョウキョウ</t>
    </rPh>
    <phoneticPr fontId="4"/>
  </si>
  <si>
    <t>改善予定 ( 令和</t>
    <rPh sb="0" eb="2">
      <t>カイゼン</t>
    </rPh>
    <rPh sb="2" eb="4">
      <t>ヨテイ</t>
    </rPh>
    <rPh sb="7" eb="8">
      <t>レイ</t>
    </rPh>
    <rPh sb="8" eb="9">
      <t>ワ</t>
    </rPh>
    <phoneticPr fontId="4"/>
  </si>
  <si>
    <t>(理由：</t>
    <rPh sb="1" eb="3">
      <t>リユウ</t>
    </rPh>
    <phoneticPr fontId="4"/>
  </si>
  <si>
    <t>建概Ｎｏ．２</t>
    <phoneticPr fontId="4"/>
  </si>
  <si>
    <t>(第二面）</t>
    <rPh sb="1" eb="3">
      <t>ダイニ</t>
    </rPh>
    <rPh sb="3" eb="4">
      <t>メン</t>
    </rPh>
    <phoneticPr fontId="4"/>
  </si>
  <si>
    <t>建築物及びその敷地に関する事項</t>
    <rPh sb="0" eb="3">
      <t>ケンチクブツ</t>
    </rPh>
    <rPh sb="3" eb="4">
      <t>オヨ</t>
    </rPh>
    <rPh sb="7" eb="9">
      <t>シキチ</t>
    </rPh>
    <rPh sb="10" eb="11">
      <t>カン</t>
    </rPh>
    <rPh sb="13" eb="15">
      <t>ジコウ</t>
    </rPh>
    <phoneticPr fontId="4"/>
  </si>
  <si>
    <t>区画避難安全検証法　（</t>
    <rPh sb="0" eb="2">
      <t>クカク</t>
    </rPh>
    <rPh sb="2" eb="4">
      <t>ヒナン</t>
    </rPh>
    <rPh sb="4" eb="6">
      <t>アンゼン</t>
    </rPh>
    <phoneticPr fontId="4"/>
  </si>
  <si>
    <t>階避難安全検証法　　（</t>
    <rPh sb="1" eb="3">
      <t>ヒナン</t>
    </rPh>
    <phoneticPr fontId="4"/>
  </si>
  <si>
    <t>外壁全面打診等調査</t>
    <rPh sb="6" eb="7">
      <t>トウ</t>
    </rPh>
    <phoneticPr fontId="4"/>
  </si>
  <si>
    <t>　この様式には、第三十六号の二様式に記入した内容と同一の内容を記入してください。なお、第一面の5欄の「ロ」及び「ニ」は同様式第三面の2欄から4欄において指摘があった項目について、第一面の7欄の「ハ」は同様式第四面に記入されたものについて、すべて記入してください。</t>
    <phoneticPr fontId="4"/>
  </si>
  <si>
    <t>〒</t>
    <phoneticPr fontId="4"/>
  </si>
  <si>
    <t xml:space="preserve">Ｎｏ．１ </t>
    <phoneticPr fontId="4"/>
  </si>
  <si>
    <t>（所有者と管理者が異なる場合は管理者）</t>
    <phoneticPr fontId="4"/>
  </si>
  <si>
    <t>□</t>
  </si>
  <si>
    <t>【5.建築物等に係る不具合等の状況】の不具合がありの場合は、</t>
    <rPh sb="19" eb="22">
      <t>フグアイ</t>
    </rPh>
    <rPh sb="26" eb="28">
      <t>バアイ</t>
    </rPh>
    <phoneticPr fontId="4"/>
  </si>
  <si>
    <t>係員氏名</t>
    <rPh sb="0" eb="4">
      <t>カカリインシメイ</t>
    </rPh>
    <phoneticPr fontId="4"/>
  </si>
  <si>
    <t>調査結果表</t>
    <rPh sb="0" eb="2">
      <t>チョウサ</t>
    </rPh>
    <rPh sb="2" eb="5">
      <t>ケッカヒョウ</t>
    </rPh>
    <phoneticPr fontId="4"/>
  </si>
  <si>
    <t>当該調査に関与した調査者</t>
    <rPh sb="0" eb="2">
      <t>トウガイ</t>
    </rPh>
    <rPh sb="2" eb="4">
      <t>チョウサ</t>
    </rPh>
    <rPh sb="5" eb="7">
      <t>カンヨ</t>
    </rPh>
    <rPh sb="9" eb="12">
      <t>チョウサシャ</t>
    </rPh>
    <phoneticPr fontId="4"/>
  </si>
  <si>
    <t>　　氏　名</t>
    <rPh sb="2" eb="3">
      <t>シ</t>
    </rPh>
    <rPh sb="4" eb="5">
      <t>メイ</t>
    </rPh>
    <phoneticPr fontId="4"/>
  </si>
  <si>
    <t>調査者番号</t>
    <rPh sb="0" eb="3">
      <t>チョウサシャ</t>
    </rPh>
    <rPh sb="3" eb="5">
      <t>バンゴウ</t>
    </rPh>
    <phoneticPr fontId="4"/>
  </si>
  <si>
    <t>代表となる調査者</t>
    <rPh sb="0" eb="2">
      <t>ダイヒョウ</t>
    </rPh>
    <rPh sb="5" eb="8">
      <t>チョウサシャ</t>
    </rPh>
    <phoneticPr fontId="4"/>
  </si>
  <si>
    <t>その他の調査者</t>
    <rPh sb="2" eb="3">
      <t>タ</t>
    </rPh>
    <rPh sb="4" eb="7">
      <t>チョウサシャ</t>
    </rPh>
    <phoneticPr fontId="4"/>
  </si>
  <si>
    <t>番号</t>
    <rPh sb="0" eb="2">
      <t>バンゴウ</t>
    </rPh>
    <phoneticPr fontId="4"/>
  </si>
  <si>
    <t>調　査　項　目</t>
    <rPh sb="0" eb="1">
      <t>チョウ</t>
    </rPh>
    <rPh sb="2" eb="3">
      <t>サ</t>
    </rPh>
    <phoneticPr fontId="4"/>
  </si>
  <si>
    <t>対象外項目</t>
    <rPh sb="0" eb="3">
      <t>タイショウガイ</t>
    </rPh>
    <rPh sb="3" eb="5">
      <t>コウモク</t>
    </rPh>
    <phoneticPr fontId="4"/>
  </si>
  <si>
    <t>調査結果</t>
    <rPh sb="0" eb="2">
      <t>チョウサ</t>
    </rPh>
    <rPh sb="2" eb="4">
      <t>ケッカ</t>
    </rPh>
    <phoneticPr fontId="4"/>
  </si>
  <si>
    <t>担当
調査者
番号</t>
    <rPh sb="0" eb="2">
      <t>タントウ</t>
    </rPh>
    <rPh sb="3" eb="6">
      <t>チョウサシャ</t>
    </rPh>
    <rPh sb="7" eb="9">
      <t>バンゴウ</t>
    </rPh>
    <phoneticPr fontId="4"/>
  </si>
  <si>
    <t>指摘
なし</t>
    <phoneticPr fontId="4"/>
  </si>
  <si>
    <t>要是正</t>
    <rPh sb="0" eb="1">
      <t>ヨウ</t>
    </rPh>
    <rPh sb="1" eb="3">
      <t>ゼセイ</t>
    </rPh>
    <phoneticPr fontId="4"/>
  </si>
  <si>
    <t>既　存
不適格</t>
    <phoneticPr fontId="4"/>
  </si>
  <si>
    <t>敷地及び地盤</t>
    <rPh sb="0" eb="2">
      <t>シキチ</t>
    </rPh>
    <rPh sb="2" eb="3">
      <t>オヨ</t>
    </rPh>
    <rPh sb="4" eb="6">
      <t>ジバン</t>
    </rPh>
    <phoneticPr fontId="4"/>
  </si>
  <si>
    <t>(1)</t>
    <phoneticPr fontId="4"/>
  </si>
  <si>
    <t>地盤</t>
    <phoneticPr fontId="4"/>
  </si>
  <si>
    <t>地盤沈下等による不陸、傾斜等の状況</t>
    <rPh sb="4" eb="5">
      <t>トウ</t>
    </rPh>
    <rPh sb="9" eb="10">
      <t>リク</t>
    </rPh>
    <rPh sb="11" eb="13">
      <t>ケイシャ</t>
    </rPh>
    <phoneticPr fontId="4"/>
  </si>
  <si>
    <t>(2)</t>
    <phoneticPr fontId="4"/>
  </si>
  <si>
    <t>敷地</t>
    <phoneticPr fontId="4"/>
  </si>
  <si>
    <t>敷地内の排水の状況</t>
    <phoneticPr fontId="4"/>
  </si>
  <si>
    <t>(3)</t>
    <phoneticPr fontId="4"/>
  </si>
  <si>
    <t>敷地内の通路の確保の状況</t>
    <rPh sb="0" eb="3">
      <t>シキチナイ</t>
    </rPh>
    <rPh sb="4" eb="6">
      <t>ツウロ</t>
    </rPh>
    <rPh sb="7" eb="8">
      <t>アキラ</t>
    </rPh>
    <phoneticPr fontId="4"/>
  </si>
  <si>
    <t>(4)</t>
    <phoneticPr fontId="4"/>
  </si>
  <si>
    <t>有効幅員の確保の状況</t>
    <rPh sb="8" eb="10">
      <t>ジョウキョウ</t>
    </rPh>
    <phoneticPr fontId="4"/>
  </si>
  <si>
    <t>(5)</t>
    <phoneticPr fontId="4"/>
  </si>
  <si>
    <t>敷地内の通路の支障物の状況</t>
    <rPh sb="0" eb="3">
      <t>シキチナイ</t>
    </rPh>
    <rPh sb="11" eb="13">
      <t>ジョウキョウ</t>
    </rPh>
    <phoneticPr fontId="4"/>
  </si>
  <si>
    <t>(6)</t>
    <phoneticPr fontId="4"/>
  </si>
  <si>
    <t>塀等</t>
    <rPh sb="0" eb="1">
      <t>ヘイ</t>
    </rPh>
    <rPh sb="1" eb="2">
      <t>トウ</t>
    </rPh>
    <phoneticPr fontId="4"/>
  </si>
  <si>
    <t>組積造の塀又は補強コンクリートブロック造の塀等の耐震対策の状況</t>
    <rPh sb="0" eb="1">
      <t>ソ</t>
    </rPh>
    <rPh sb="1" eb="2">
      <t>セキ</t>
    </rPh>
    <rPh sb="2" eb="3">
      <t>ゾウ</t>
    </rPh>
    <rPh sb="4" eb="5">
      <t>ヘイ</t>
    </rPh>
    <rPh sb="5" eb="6">
      <t>マタ</t>
    </rPh>
    <rPh sb="7" eb="9">
      <t>ホキョウ</t>
    </rPh>
    <rPh sb="19" eb="20">
      <t>ゾウ</t>
    </rPh>
    <rPh sb="21" eb="22">
      <t>ヘイ</t>
    </rPh>
    <rPh sb="29" eb="30">
      <t>ジョウ</t>
    </rPh>
    <phoneticPr fontId="4"/>
  </si>
  <si>
    <t>(7)</t>
    <phoneticPr fontId="4"/>
  </si>
  <si>
    <t>組積造の塀又は補強コンクリートブロック造の塀等の劣化及び損傷の状況</t>
    <rPh sb="24" eb="26">
      <t>レッカ</t>
    </rPh>
    <rPh sb="26" eb="27">
      <t>オヨ</t>
    </rPh>
    <rPh sb="28" eb="30">
      <t>ソンショウ</t>
    </rPh>
    <rPh sb="31" eb="33">
      <t>ジョウキョウ</t>
    </rPh>
    <phoneticPr fontId="4"/>
  </si>
  <si>
    <t>(8)</t>
    <phoneticPr fontId="4"/>
  </si>
  <si>
    <t>擁壁</t>
    <phoneticPr fontId="4"/>
  </si>
  <si>
    <t>擁壁の劣化及び損傷の状況</t>
    <rPh sb="5" eb="7">
      <t>オ</t>
    </rPh>
    <phoneticPr fontId="4"/>
  </si>
  <si>
    <t>(9)</t>
    <phoneticPr fontId="4"/>
  </si>
  <si>
    <t>擁壁の水抜きパイプの維持保全の状況</t>
    <rPh sb="10" eb="11">
      <t>ユイ</t>
    </rPh>
    <phoneticPr fontId="4"/>
  </si>
  <si>
    <t>建築物の外部</t>
    <rPh sb="0" eb="3">
      <t>ケンチクブツ</t>
    </rPh>
    <rPh sb="4" eb="6">
      <t>ガイブ</t>
    </rPh>
    <phoneticPr fontId="4"/>
  </si>
  <si>
    <t>基礎</t>
    <rPh sb="0" eb="2">
      <t>キソ</t>
    </rPh>
    <phoneticPr fontId="4"/>
  </si>
  <si>
    <t>基礎の沈下等の状況</t>
    <rPh sb="0" eb="2">
      <t>キソ</t>
    </rPh>
    <rPh sb="5" eb="6">
      <t>トウ</t>
    </rPh>
    <phoneticPr fontId="4"/>
  </si>
  <si>
    <t>基礎の劣化及び損傷の状況</t>
    <rPh sb="5" eb="7">
      <t>オ</t>
    </rPh>
    <phoneticPr fontId="4"/>
  </si>
  <si>
    <t>土台（木造に限る。）</t>
    <rPh sb="0" eb="2">
      <t>ドダイ</t>
    </rPh>
    <rPh sb="3" eb="5">
      <t>モクゾウ</t>
    </rPh>
    <rPh sb="6" eb="7">
      <t>カギ</t>
    </rPh>
    <phoneticPr fontId="4"/>
  </si>
  <si>
    <t>土台の沈下等の状況</t>
    <rPh sb="0" eb="2">
      <t>ドダイ</t>
    </rPh>
    <rPh sb="5" eb="6">
      <t>トウ</t>
    </rPh>
    <phoneticPr fontId="4"/>
  </si>
  <si>
    <t>土台の劣化及び損傷の状況</t>
    <rPh sb="5" eb="7">
      <t>オ</t>
    </rPh>
    <phoneticPr fontId="4"/>
  </si>
  <si>
    <t>外壁</t>
    <phoneticPr fontId="4"/>
  </si>
  <si>
    <t>躯体等</t>
    <rPh sb="0" eb="1">
      <t>ク</t>
    </rPh>
    <rPh sb="1" eb="2">
      <t>タイ</t>
    </rPh>
    <rPh sb="2" eb="3">
      <t>トウ</t>
    </rPh>
    <phoneticPr fontId="4"/>
  </si>
  <si>
    <t>外壁、軒裏及び外壁の開口部で延焼のおそれのある部分の防火対策の状況</t>
    <rPh sb="0" eb="2">
      <t>ガイヘキ</t>
    </rPh>
    <rPh sb="5" eb="6">
      <t>オヨ</t>
    </rPh>
    <rPh sb="7" eb="9">
      <t>ガイヘキ</t>
    </rPh>
    <rPh sb="10" eb="13">
      <t>カイコウブ</t>
    </rPh>
    <rPh sb="28" eb="30">
      <t>タイサク</t>
    </rPh>
    <rPh sb="31" eb="32">
      <t>ジョウ</t>
    </rPh>
    <phoneticPr fontId="4"/>
  </si>
  <si>
    <t>木造の外壁躯体の劣化及び損傷の状況</t>
    <rPh sb="3" eb="5">
      <t>ガイヘキ</t>
    </rPh>
    <rPh sb="5" eb="6">
      <t>ク</t>
    </rPh>
    <rPh sb="6" eb="7">
      <t>タイ</t>
    </rPh>
    <rPh sb="8" eb="10">
      <t>レッカ</t>
    </rPh>
    <rPh sb="10" eb="12">
      <t>オ</t>
    </rPh>
    <rPh sb="12" eb="14">
      <t>ソンショウ</t>
    </rPh>
    <rPh sb="15" eb="17">
      <t>ジョウキョウ</t>
    </rPh>
    <phoneticPr fontId="4"/>
  </si>
  <si>
    <t>組積造の外壁躯体の劣化及び損傷の状況</t>
    <rPh sb="11" eb="13">
      <t>オ</t>
    </rPh>
    <phoneticPr fontId="4"/>
  </si>
  <si>
    <t>補強コンクリートブロック造の外壁躯体の劣化及び損傷の状況</t>
    <rPh sb="21" eb="23">
      <t>オ</t>
    </rPh>
    <phoneticPr fontId="4"/>
  </si>
  <si>
    <t>鉄骨造の外壁躯体の劣化及び損傷の状況</t>
    <rPh sb="11" eb="13">
      <t>オ</t>
    </rPh>
    <phoneticPr fontId="4"/>
  </si>
  <si>
    <t>(10)</t>
    <phoneticPr fontId="4"/>
  </si>
  <si>
    <t>鉄筋コンクリート造及び鉄骨鉄筋コンクリート造の外壁躯体の劣化及び損傷の状況</t>
    <rPh sb="8" eb="9">
      <t>ゾウ</t>
    </rPh>
    <rPh sb="9" eb="10">
      <t>オヨ</t>
    </rPh>
    <rPh sb="11" eb="13">
      <t>テッコツ</t>
    </rPh>
    <rPh sb="13" eb="15">
      <t>テッキン</t>
    </rPh>
    <rPh sb="21" eb="22">
      <t>ゾウ</t>
    </rPh>
    <rPh sb="30" eb="32">
      <t>オ</t>
    </rPh>
    <phoneticPr fontId="4"/>
  </si>
  <si>
    <t>(11)</t>
    <phoneticPr fontId="4"/>
  </si>
  <si>
    <t>外装仕上げ材等</t>
    <phoneticPr fontId="4"/>
  </si>
  <si>
    <t>タイル、石貼り等（乾式工法によるものを除く。）、モルタル等の劣化及び損傷の状況</t>
    <rPh sb="9" eb="11">
      <t>カンシキ</t>
    </rPh>
    <rPh sb="11" eb="13">
      <t>コウホウ</t>
    </rPh>
    <rPh sb="19" eb="20">
      <t>ノゾ</t>
    </rPh>
    <rPh sb="28" eb="29">
      <t>トウ</t>
    </rPh>
    <rPh sb="30" eb="32">
      <t>レッカ</t>
    </rPh>
    <rPh sb="32" eb="34">
      <t>オ</t>
    </rPh>
    <rPh sb="34" eb="36">
      <t>ソンショウ</t>
    </rPh>
    <rPh sb="37" eb="39">
      <t>ジョウキョウ</t>
    </rPh>
    <phoneticPr fontId="4"/>
  </si>
  <si>
    <t>(12)</t>
    <phoneticPr fontId="4"/>
  </si>
  <si>
    <t>乾式工法によるタイル、石貼り等の劣化及び損傷の状況</t>
    <rPh sb="0" eb="2">
      <t>カンシキ</t>
    </rPh>
    <rPh sb="2" eb="4">
      <t>コウホウ</t>
    </rPh>
    <rPh sb="11" eb="13">
      <t>イシバ</t>
    </rPh>
    <rPh sb="14" eb="15">
      <t>トウ</t>
    </rPh>
    <rPh sb="16" eb="18">
      <t>レッカ</t>
    </rPh>
    <rPh sb="18" eb="19">
      <t>オヨ</t>
    </rPh>
    <rPh sb="20" eb="22">
      <t>ソンショウ</t>
    </rPh>
    <rPh sb="23" eb="25">
      <t>ジョウキョウ</t>
    </rPh>
    <phoneticPr fontId="4"/>
  </si>
  <si>
    <t>(13)</t>
    <phoneticPr fontId="4"/>
  </si>
  <si>
    <t>金属系パネル（帳壁を含む。）の劣化及び損傷の状況</t>
    <rPh sb="0" eb="3">
      <t>キンゾクケイ</t>
    </rPh>
    <rPh sb="7" eb="8">
      <t>チョウ</t>
    </rPh>
    <rPh sb="8" eb="9">
      <t>カベ</t>
    </rPh>
    <rPh sb="10" eb="11">
      <t>フク</t>
    </rPh>
    <rPh sb="17" eb="19">
      <t>オ</t>
    </rPh>
    <phoneticPr fontId="4"/>
  </si>
  <si>
    <t>(14)</t>
    <phoneticPr fontId="4"/>
  </si>
  <si>
    <t>コンクリート系パネル（帳壁を含む。）の劣化及び損傷の状況</t>
    <rPh sb="6" eb="7">
      <t>ケイ</t>
    </rPh>
    <rPh sb="11" eb="12">
      <t>チョウ</t>
    </rPh>
    <rPh sb="12" eb="13">
      <t>カベ</t>
    </rPh>
    <rPh sb="21" eb="23">
      <t>オ</t>
    </rPh>
    <phoneticPr fontId="4"/>
  </si>
  <si>
    <t>(15)</t>
    <phoneticPr fontId="4"/>
  </si>
  <si>
    <t>窓サッシ等</t>
    <rPh sb="0" eb="1">
      <t>マド</t>
    </rPh>
    <phoneticPr fontId="4"/>
  </si>
  <si>
    <t>サッシ等の劣化及び損傷の状況</t>
    <rPh sb="3" eb="4">
      <t>トウ</t>
    </rPh>
    <rPh sb="5" eb="7">
      <t>レッカ</t>
    </rPh>
    <rPh sb="7" eb="9">
      <t>オ</t>
    </rPh>
    <rPh sb="9" eb="11">
      <t>ソンショウ</t>
    </rPh>
    <rPh sb="12" eb="14">
      <t>ジョウキョウ</t>
    </rPh>
    <phoneticPr fontId="4"/>
  </si>
  <si>
    <t>(16)</t>
    <phoneticPr fontId="4"/>
  </si>
  <si>
    <t>はめ殺し窓のガラスの固定の状況</t>
    <rPh sb="10" eb="12">
      <t>コテイ</t>
    </rPh>
    <rPh sb="13" eb="15">
      <t>ジョウキョウ</t>
    </rPh>
    <phoneticPr fontId="4"/>
  </si>
  <si>
    <t>(17)</t>
    <phoneticPr fontId="4"/>
  </si>
  <si>
    <t>外壁に緊結された広告板、空調室外機等</t>
    <rPh sb="0" eb="2">
      <t>ガイヘキ</t>
    </rPh>
    <rPh sb="3" eb="5">
      <t>キンケツ</t>
    </rPh>
    <rPh sb="8" eb="10">
      <t>コウコク</t>
    </rPh>
    <rPh sb="10" eb="11">
      <t>イタ</t>
    </rPh>
    <phoneticPr fontId="4"/>
  </si>
  <si>
    <t>機器本体の劣化及び損傷の状況</t>
    <rPh sb="0" eb="2">
      <t>キキ</t>
    </rPh>
    <rPh sb="2" eb="4">
      <t>ホンタイ</t>
    </rPh>
    <rPh sb="5" eb="7">
      <t>レッカ</t>
    </rPh>
    <rPh sb="7" eb="9">
      <t>オ</t>
    </rPh>
    <rPh sb="9" eb="11">
      <t>ソンショウ</t>
    </rPh>
    <rPh sb="12" eb="14">
      <t>ジョウキョウ</t>
    </rPh>
    <phoneticPr fontId="4"/>
  </si>
  <si>
    <t>(18)</t>
    <phoneticPr fontId="4"/>
  </si>
  <si>
    <t>支持部分等の劣化及び損傷の状況</t>
    <rPh sb="0" eb="2">
      <t>シジ</t>
    </rPh>
    <rPh sb="2" eb="4">
      <t>ブブン</t>
    </rPh>
    <rPh sb="4" eb="5">
      <t>トウ</t>
    </rPh>
    <rPh sb="6" eb="8">
      <t>レッカ</t>
    </rPh>
    <rPh sb="8" eb="10">
      <t>オ</t>
    </rPh>
    <rPh sb="10" eb="12">
      <t>ソンショウ</t>
    </rPh>
    <rPh sb="13" eb="15">
      <t>ジョウキョウ</t>
    </rPh>
    <phoneticPr fontId="4"/>
  </si>
  <si>
    <t>屋上及び屋根</t>
    <rPh sb="0" eb="2">
      <t>オクジョウ</t>
    </rPh>
    <rPh sb="2" eb="3">
      <t>オヨ</t>
    </rPh>
    <rPh sb="4" eb="6">
      <t>ヤネ</t>
    </rPh>
    <phoneticPr fontId="4"/>
  </si>
  <si>
    <t>屋上面</t>
    <phoneticPr fontId="4"/>
  </si>
  <si>
    <t>屋上面の劣化及び損傷の状況</t>
    <rPh sb="0" eb="2">
      <t>オクジョウ</t>
    </rPh>
    <rPh sb="2" eb="3">
      <t>メン</t>
    </rPh>
    <rPh sb="4" eb="6">
      <t>レッカ</t>
    </rPh>
    <rPh sb="6" eb="8">
      <t>オ</t>
    </rPh>
    <rPh sb="8" eb="10">
      <t>ソンショウ</t>
    </rPh>
    <rPh sb="11" eb="13">
      <t>ジョウキョウ</t>
    </rPh>
    <phoneticPr fontId="4"/>
  </si>
  <si>
    <t>屋上周り（屋上面を除く。）</t>
    <rPh sb="0" eb="2">
      <t>オクジョウ</t>
    </rPh>
    <rPh sb="2" eb="3">
      <t>マワ</t>
    </rPh>
    <rPh sb="5" eb="7">
      <t>オクジョウ</t>
    </rPh>
    <rPh sb="7" eb="8">
      <t>メン</t>
    </rPh>
    <rPh sb="9" eb="10">
      <t>ノゾ</t>
    </rPh>
    <phoneticPr fontId="4"/>
  </si>
  <si>
    <t>パラペットの立ち上り面の劣化及び損傷の状況</t>
    <rPh sb="6" eb="7">
      <t>タ</t>
    </rPh>
    <rPh sb="8" eb="9">
      <t>アガ</t>
    </rPh>
    <rPh sb="10" eb="11">
      <t>メン</t>
    </rPh>
    <rPh sb="12" eb="14">
      <t>レッカ</t>
    </rPh>
    <rPh sb="14" eb="16">
      <t>オ</t>
    </rPh>
    <rPh sb="16" eb="18">
      <t>ソンショウ</t>
    </rPh>
    <rPh sb="19" eb="21">
      <t>ジョウキョウ</t>
    </rPh>
    <phoneticPr fontId="4"/>
  </si>
  <si>
    <t>笠木モルタル等の劣化及び損傷の状況</t>
    <rPh sb="8" eb="10">
      <t>レッカ</t>
    </rPh>
    <rPh sb="10" eb="12">
      <t>オ</t>
    </rPh>
    <rPh sb="12" eb="14">
      <t>ソンショウ</t>
    </rPh>
    <rPh sb="15" eb="17">
      <t>ジョウキョウ</t>
    </rPh>
    <phoneticPr fontId="4"/>
  </si>
  <si>
    <t>金属笠木の劣化及び損傷の状況</t>
    <rPh sb="0" eb="2">
      <t>キンゾク</t>
    </rPh>
    <rPh sb="2" eb="4">
      <t>カサギ</t>
    </rPh>
    <rPh sb="5" eb="7">
      <t>レッカ</t>
    </rPh>
    <rPh sb="7" eb="9">
      <t>オ</t>
    </rPh>
    <rPh sb="9" eb="11">
      <t>ソンショウ</t>
    </rPh>
    <rPh sb="12" eb="14">
      <t>ジョウキョウ</t>
    </rPh>
    <phoneticPr fontId="4"/>
  </si>
  <si>
    <t>排水溝（ドレーンを含む。）の劣化及び損傷の状況</t>
    <rPh sb="14" eb="16">
      <t>レッカ</t>
    </rPh>
    <rPh sb="16" eb="18">
      <t>オ</t>
    </rPh>
    <rPh sb="18" eb="20">
      <t>ソンショウ</t>
    </rPh>
    <rPh sb="21" eb="23">
      <t>ジョウキョウ</t>
    </rPh>
    <phoneticPr fontId="4"/>
  </si>
  <si>
    <t>屋根</t>
    <rPh sb="0" eb="2">
      <t>ヤネ</t>
    </rPh>
    <phoneticPr fontId="4"/>
  </si>
  <si>
    <t>屋根の防火対策の状況</t>
    <rPh sb="0" eb="2">
      <t>ヤネ</t>
    </rPh>
    <rPh sb="3" eb="5">
      <t>ボウカ</t>
    </rPh>
    <rPh sb="5" eb="7">
      <t>タイサク</t>
    </rPh>
    <rPh sb="8" eb="10">
      <t>ジョウキョウ</t>
    </rPh>
    <phoneticPr fontId="4"/>
  </si>
  <si>
    <t>屋根の劣化及び損傷の状況</t>
    <rPh sb="0" eb="2">
      <t>ヤネ</t>
    </rPh>
    <rPh sb="3" eb="5">
      <t>レッカ</t>
    </rPh>
    <rPh sb="5" eb="7">
      <t>オ</t>
    </rPh>
    <rPh sb="7" eb="9">
      <t>ソンショウ</t>
    </rPh>
    <rPh sb="10" eb="12">
      <t>ジョウキョウ</t>
    </rPh>
    <phoneticPr fontId="4"/>
  </si>
  <si>
    <t>機器及び工作物（冷却塔設備、広告塔等）</t>
    <rPh sb="0" eb="2">
      <t>キキ</t>
    </rPh>
    <rPh sb="2" eb="3">
      <t>オヨ</t>
    </rPh>
    <rPh sb="4" eb="7">
      <t>コウサクブツ</t>
    </rPh>
    <rPh sb="8" eb="10">
      <t>レイキャク</t>
    </rPh>
    <rPh sb="10" eb="11">
      <t>トウ</t>
    </rPh>
    <rPh sb="11" eb="13">
      <t>セツビ</t>
    </rPh>
    <rPh sb="14" eb="17">
      <t>コウコクトウ</t>
    </rPh>
    <rPh sb="17" eb="18">
      <t>ナド</t>
    </rPh>
    <phoneticPr fontId="4"/>
  </si>
  <si>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4"/>
  </si>
  <si>
    <t>建築物の内部</t>
    <rPh sb="4" eb="6">
      <t>ナイブ</t>
    </rPh>
    <phoneticPr fontId="4"/>
  </si>
  <si>
    <t>防火区画</t>
    <rPh sb="0" eb="2">
      <t>ボウカ</t>
    </rPh>
    <rPh sb="2" eb="4">
      <t>クカク</t>
    </rPh>
    <phoneticPr fontId="4"/>
  </si>
  <si>
    <t>防火区画の外周部</t>
    <phoneticPr fontId="4"/>
  </si>
  <si>
    <t>壁の室内に面する部分</t>
    <phoneticPr fontId="4"/>
  </si>
  <si>
    <t>木造の壁の室内に面する部分の躯体の劣化及び損傷の状況</t>
    <rPh sb="14" eb="15">
      <t>ク</t>
    </rPh>
    <rPh sb="15" eb="16">
      <t>タイ</t>
    </rPh>
    <rPh sb="17" eb="19">
      <t>レッカ</t>
    </rPh>
    <rPh sb="19" eb="21">
      <t>オ</t>
    </rPh>
    <rPh sb="21" eb="23">
      <t>ソンショウ</t>
    </rPh>
    <rPh sb="24" eb="26">
      <t>ジョウキョウ</t>
    </rPh>
    <phoneticPr fontId="4"/>
  </si>
  <si>
    <t>組積造の壁の室内に面する部分の躯体の劣化及び損傷の状況</t>
    <rPh sb="20" eb="22">
      <t>オ</t>
    </rPh>
    <phoneticPr fontId="4"/>
  </si>
  <si>
    <t>補強コンクリートブロック造の壁の室内に面する部分の躯体の劣化及び損傷の状況</t>
    <rPh sb="30" eb="32">
      <t>オ</t>
    </rPh>
    <phoneticPr fontId="4"/>
  </si>
  <si>
    <t>鉄骨造の壁の室内に面する部分の躯体の劣化及び損傷の状況</t>
    <rPh sb="20" eb="22">
      <t>オ</t>
    </rPh>
    <phoneticPr fontId="4"/>
  </si>
  <si>
    <t>鉄筋コンクリート造及び鉄骨鉄筋コンクリート造の壁の室内に面する部分の躯体の劣化及び損傷の状況</t>
    <rPh sb="8" eb="9">
      <t>ゾウ</t>
    </rPh>
    <rPh sb="9" eb="10">
      <t>オヨ</t>
    </rPh>
    <rPh sb="11" eb="13">
      <t>テッコツ</t>
    </rPh>
    <rPh sb="13" eb="15">
      <t>テッキン</t>
    </rPh>
    <rPh sb="21" eb="22">
      <t>ゾウ</t>
    </rPh>
    <rPh sb="39" eb="41">
      <t>オ</t>
    </rPh>
    <phoneticPr fontId="4"/>
  </si>
  <si>
    <t>準耐火性能等の確保の状況</t>
    <rPh sb="3" eb="5">
      <t>セイノウ</t>
    </rPh>
    <rPh sb="5" eb="6">
      <t>トウ</t>
    </rPh>
    <rPh sb="7" eb="9">
      <t>カクホ</t>
    </rPh>
    <rPh sb="10" eb="12">
      <t>ジョウキョウ</t>
    </rPh>
    <phoneticPr fontId="4"/>
  </si>
  <si>
    <t>(12)</t>
  </si>
  <si>
    <t>部材の劣化及び損傷の状況</t>
    <rPh sb="0" eb="2">
      <t>ブザイ</t>
    </rPh>
    <rPh sb="3" eb="5">
      <t>レッカ</t>
    </rPh>
    <rPh sb="5" eb="7">
      <t>オ</t>
    </rPh>
    <rPh sb="7" eb="9">
      <t>ソンショウ</t>
    </rPh>
    <rPh sb="10" eb="12">
      <t>ジョウキョウ</t>
    </rPh>
    <phoneticPr fontId="4"/>
  </si>
  <si>
    <t>(13)</t>
  </si>
  <si>
    <t>鉄骨の耐火被覆の劣化及び損傷の状況</t>
    <rPh sb="0" eb="2">
      <t>テッコツ</t>
    </rPh>
    <rPh sb="3" eb="5">
      <t>タイカ</t>
    </rPh>
    <rPh sb="5" eb="7">
      <t>ヒフク</t>
    </rPh>
    <rPh sb="8" eb="10">
      <t>レッカ</t>
    </rPh>
    <rPh sb="10" eb="12">
      <t>オ</t>
    </rPh>
    <rPh sb="12" eb="14">
      <t>ソンショウ</t>
    </rPh>
    <rPh sb="15" eb="17">
      <t>ジョウキョウ</t>
    </rPh>
    <phoneticPr fontId="4"/>
  </si>
  <si>
    <t>(14)</t>
  </si>
  <si>
    <t>給水管、配電管その他の管又は風道の区画貫通部の充填等の処理の状況</t>
    <rPh sb="0" eb="3">
      <t>キュウスイカン</t>
    </rPh>
    <rPh sb="4" eb="6">
      <t>ハイデン</t>
    </rPh>
    <rPh sb="6" eb="7">
      <t>カン</t>
    </rPh>
    <rPh sb="9" eb="10">
      <t>タ</t>
    </rPh>
    <rPh sb="11" eb="12">
      <t>カン</t>
    </rPh>
    <rPh sb="12" eb="13">
      <t>マタ</t>
    </rPh>
    <rPh sb="14" eb="15">
      <t>カゼ</t>
    </rPh>
    <rPh sb="15" eb="16">
      <t>ミチ</t>
    </rPh>
    <rPh sb="17" eb="19">
      <t>クカク</t>
    </rPh>
    <rPh sb="19" eb="21">
      <t>カンツウ</t>
    </rPh>
    <rPh sb="21" eb="22">
      <t>ブ</t>
    </rPh>
    <rPh sb="23" eb="25">
      <t>ジュウテン</t>
    </rPh>
    <rPh sb="25" eb="26">
      <t>トウ</t>
    </rPh>
    <rPh sb="27" eb="29">
      <t>ショリ</t>
    </rPh>
    <rPh sb="30" eb="32">
      <t>ジョウキョウ</t>
    </rPh>
    <phoneticPr fontId="4"/>
  </si>
  <si>
    <t>(15)</t>
  </si>
  <si>
    <t>室内に面する部分の仕上げの維持保全の状況</t>
    <rPh sb="0" eb="2">
      <t>シツナイ</t>
    </rPh>
    <rPh sb="3" eb="4">
      <t>メン</t>
    </rPh>
    <rPh sb="6" eb="8">
      <t>ブブン</t>
    </rPh>
    <rPh sb="9" eb="11">
      <t>シア</t>
    </rPh>
    <rPh sb="15" eb="16">
      <t>ホ</t>
    </rPh>
    <rPh sb="16" eb="17">
      <t>ゼン</t>
    </rPh>
    <rPh sb="18" eb="20">
      <t>ジョウキョウ</t>
    </rPh>
    <phoneticPr fontId="4"/>
  </si>
  <si>
    <t>床</t>
    <rPh sb="0" eb="1">
      <t>ユカ</t>
    </rPh>
    <phoneticPr fontId="4"/>
  </si>
  <si>
    <t>木造の床躯体の劣化及び損傷の状況</t>
    <rPh sb="3" eb="4">
      <t>ユカ</t>
    </rPh>
    <rPh sb="4" eb="5">
      <t>ク</t>
    </rPh>
    <rPh sb="5" eb="6">
      <t>タイ</t>
    </rPh>
    <rPh sb="7" eb="9">
      <t>レッカ</t>
    </rPh>
    <rPh sb="9" eb="11">
      <t>オ</t>
    </rPh>
    <rPh sb="11" eb="13">
      <t>ソンショウ</t>
    </rPh>
    <rPh sb="14" eb="16">
      <t>ジョウキョウ</t>
    </rPh>
    <phoneticPr fontId="4"/>
  </si>
  <si>
    <t>鉄骨造の床躯体の劣化及び損傷の状況</t>
    <rPh sb="4" eb="5">
      <t>ユカ</t>
    </rPh>
    <rPh sb="10" eb="12">
      <t>オ</t>
    </rPh>
    <phoneticPr fontId="4"/>
  </si>
  <si>
    <t>(19)</t>
    <phoneticPr fontId="4"/>
  </si>
  <si>
    <t>鉄筋コンクリート造及び鉄骨鉄筋コンクリート造の床躯体の劣化及び損傷の状況</t>
    <rPh sb="8" eb="9">
      <t>ゾウ</t>
    </rPh>
    <rPh sb="9" eb="10">
      <t>オヨ</t>
    </rPh>
    <rPh sb="11" eb="13">
      <t>テッコツ</t>
    </rPh>
    <rPh sb="13" eb="15">
      <t>テッキン</t>
    </rPh>
    <rPh sb="21" eb="22">
      <t>ゾウ</t>
    </rPh>
    <rPh sb="23" eb="24">
      <t>ユカ</t>
    </rPh>
    <rPh sb="29" eb="31">
      <t>オ</t>
    </rPh>
    <phoneticPr fontId="4"/>
  </si>
  <si>
    <t>(20)</t>
    <phoneticPr fontId="4"/>
  </si>
  <si>
    <t>耐火構造の床又は準耐火構造の床（防火区画を構成する床に限る。）</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4"/>
  </si>
  <si>
    <t>準耐火性能等の確保の状況</t>
    <rPh sb="0" eb="1">
      <t>ジュン</t>
    </rPh>
    <rPh sb="1" eb="3">
      <t>タイカ</t>
    </rPh>
    <rPh sb="3" eb="5">
      <t>セイノウ</t>
    </rPh>
    <rPh sb="5" eb="6">
      <t>トウ</t>
    </rPh>
    <rPh sb="7" eb="9">
      <t>カクホ</t>
    </rPh>
    <rPh sb="10" eb="12">
      <t>ジョウキョウ</t>
    </rPh>
    <phoneticPr fontId="4"/>
  </si>
  <si>
    <t>(21)</t>
    <phoneticPr fontId="4"/>
  </si>
  <si>
    <t>(22)</t>
    <phoneticPr fontId="4"/>
  </si>
  <si>
    <t>(23)</t>
    <phoneticPr fontId="4"/>
  </si>
  <si>
    <t>天井</t>
    <rPh sb="0" eb="2">
      <t>テンジョウ</t>
    </rPh>
    <phoneticPr fontId="4"/>
  </si>
  <si>
    <t>室内に面する部分の仕上げの維持保全の状況</t>
    <rPh sb="15" eb="16">
      <t>ホ</t>
    </rPh>
    <rPh sb="16" eb="17">
      <t>ゼン</t>
    </rPh>
    <rPh sb="18" eb="20">
      <t>ジョウキョウ</t>
    </rPh>
    <phoneticPr fontId="4"/>
  </si>
  <si>
    <t>(24)</t>
    <phoneticPr fontId="4"/>
  </si>
  <si>
    <t>室内に面する部分の仕上げの劣化及び損傷の状況</t>
    <rPh sb="15" eb="17">
      <t>オ</t>
    </rPh>
    <phoneticPr fontId="4"/>
  </si>
  <si>
    <t>(25)</t>
    <phoneticPr fontId="4"/>
  </si>
  <si>
    <t>特定天井</t>
    <phoneticPr fontId="4"/>
  </si>
  <si>
    <t>特定天井の天井材の劣化及び損傷の状況</t>
    <rPh sb="0" eb="2">
      <t>トクテイ</t>
    </rPh>
    <rPh sb="2" eb="4">
      <t>テンジョウ</t>
    </rPh>
    <rPh sb="5" eb="7">
      <t>テンジョウ</t>
    </rPh>
    <rPh sb="7" eb="8">
      <t>ザイ</t>
    </rPh>
    <rPh sb="9" eb="11">
      <t>レッカ</t>
    </rPh>
    <rPh sb="11" eb="12">
      <t>オヨ</t>
    </rPh>
    <rPh sb="13" eb="15">
      <t>ソンショウ</t>
    </rPh>
    <rPh sb="16" eb="18">
      <t>ジョウキョウ</t>
    </rPh>
    <phoneticPr fontId="4"/>
  </si>
  <si>
    <t>(26)</t>
    <phoneticPr fontId="4"/>
  </si>
  <si>
    <t>区画に対応した防火設備又は戸の設置の状況</t>
    <rPh sb="0" eb="2">
      <t>クカク</t>
    </rPh>
    <rPh sb="3" eb="5">
      <t>タイオウ</t>
    </rPh>
    <rPh sb="7" eb="9">
      <t>ボウカ</t>
    </rPh>
    <rPh sb="9" eb="11">
      <t>セツビ</t>
    </rPh>
    <rPh sb="15" eb="17">
      <t>セッチ</t>
    </rPh>
    <rPh sb="18" eb="19">
      <t>ジョウ</t>
    </rPh>
    <rPh sb="19" eb="20">
      <t>キョウ</t>
    </rPh>
    <phoneticPr fontId="4"/>
  </si>
  <si>
    <t>(27)</t>
    <phoneticPr fontId="4"/>
  </si>
  <si>
    <t>居室から地上へ通じる主たる廊下、階段その他の通路に設置された防火設備又は戸におけるくぐり戸の設置の状況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44" eb="45">
      <t>ト</t>
    </rPh>
    <rPh sb="46" eb="48">
      <t>セッチ</t>
    </rPh>
    <phoneticPr fontId="4"/>
  </si>
  <si>
    <t>(28)</t>
    <phoneticPr fontId="4"/>
  </si>
  <si>
    <t>(29)</t>
    <phoneticPr fontId="4"/>
  </si>
  <si>
    <t>(30)</t>
    <phoneticPr fontId="4"/>
  </si>
  <si>
    <t>(31)</t>
    <phoneticPr fontId="4"/>
  </si>
  <si>
    <t>(32)</t>
    <phoneticPr fontId="4"/>
  </si>
  <si>
    <t>(33)</t>
    <phoneticPr fontId="4"/>
  </si>
  <si>
    <t>(34)</t>
    <phoneticPr fontId="4"/>
  </si>
  <si>
    <t>照明器具、懸垂物等の落下防止対策の状況　</t>
    <phoneticPr fontId="4"/>
  </si>
  <si>
    <t>(35)</t>
    <phoneticPr fontId="4"/>
  </si>
  <si>
    <t>(36)</t>
    <phoneticPr fontId="4"/>
  </si>
  <si>
    <t>居室の採光及び換気</t>
    <phoneticPr fontId="4"/>
  </si>
  <si>
    <t>採光のための開口部の面積の確保の状況</t>
    <phoneticPr fontId="4"/>
  </si>
  <si>
    <t>(37)</t>
    <phoneticPr fontId="4"/>
  </si>
  <si>
    <t>採光の妨げとなる物品の放置の状況</t>
    <phoneticPr fontId="4"/>
  </si>
  <si>
    <t>(38)</t>
    <phoneticPr fontId="4"/>
  </si>
  <si>
    <t>換気のための開口部の面積の確保の状況</t>
    <phoneticPr fontId="4"/>
  </si>
  <si>
    <t>(39)</t>
    <phoneticPr fontId="4"/>
  </si>
  <si>
    <t>換気設備の設置の状況</t>
    <phoneticPr fontId="4"/>
  </si>
  <si>
    <t>(40)</t>
    <phoneticPr fontId="4"/>
  </si>
  <si>
    <t>換気設備の作動の状況</t>
    <phoneticPr fontId="4"/>
  </si>
  <si>
    <t>石綿等を添加した建築材料　</t>
    <phoneticPr fontId="4"/>
  </si>
  <si>
    <t>吹付け石綿及び吹付けロックウールでその含有する石綿の重量が当該建築材料の重量の0.1パーセントを超えるもの（以下「吹付け石綿等」という。）の使用の状況</t>
    <rPh sb="36" eb="38">
      <t>ジュウリョウ</t>
    </rPh>
    <rPh sb="57" eb="59">
      <t>フキツ</t>
    </rPh>
    <phoneticPr fontId="4"/>
  </si>
  <si>
    <t>吹付け石綿等の劣化の状況　</t>
    <rPh sb="0" eb="2">
      <t>フキツ</t>
    </rPh>
    <phoneticPr fontId="4"/>
  </si>
  <si>
    <t>除去又は囲い込み若しくは封じ込めによる飛散防止措置の実施の状況　</t>
    <rPh sb="2" eb="4">
      <t>マ</t>
    </rPh>
    <rPh sb="8" eb="9">
      <t>モ</t>
    </rPh>
    <phoneticPr fontId="4"/>
  </si>
  <si>
    <t>囲い込み又は封じ込めによる飛散防止措置の劣化及び損傷の状況　</t>
    <phoneticPr fontId="4"/>
  </si>
  <si>
    <t>避難施設等</t>
    <rPh sb="0" eb="2">
      <t>ヒナン</t>
    </rPh>
    <rPh sb="2" eb="4">
      <t>シセツ</t>
    </rPh>
    <rPh sb="4" eb="5">
      <t>ナド</t>
    </rPh>
    <phoneticPr fontId="4"/>
  </si>
  <si>
    <t>廊下</t>
    <rPh sb="0" eb="2">
      <t>ロウカ</t>
    </rPh>
    <phoneticPr fontId="4"/>
  </si>
  <si>
    <t>物品の放置の状況</t>
    <rPh sb="0" eb="2">
      <t>ブッピン</t>
    </rPh>
    <rPh sb="3" eb="5">
      <t>ホウチ</t>
    </rPh>
    <rPh sb="6" eb="8">
      <t>ジョウキョウ</t>
    </rPh>
    <phoneticPr fontId="4"/>
  </si>
  <si>
    <t>出入口</t>
    <rPh sb="0" eb="2">
      <t>デイ</t>
    </rPh>
    <rPh sb="2" eb="3">
      <t>クチ</t>
    </rPh>
    <phoneticPr fontId="4"/>
  </si>
  <si>
    <t>出入口の確保の状況</t>
    <rPh sb="4" eb="6">
      <t>カクホ</t>
    </rPh>
    <rPh sb="7" eb="9">
      <t>ジョウキョウ</t>
    </rPh>
    <phoneticPr fontId="4"/>
  </si>
  <si>
    <t>屋上広場</t>
    <rPh sb="0" eb="2">
      <t>オクジョウ</t>
    </rPh>
    <rPh sb="2" eb="4">
      <t>ヒロバ</t>
    </rPh>
    <phoneticPr fontId="4"/>
  </si>
  <si>
    <t>屋上広場の確保の状況</t>
    <rPh sb="0" eb="2">
      <t>オクジョウ</t>
    </rPh>
    <rPh sb="2" eb="4">
      <t>ヒロバ</t>
    </rPh>
    <rPh sb="5" eb="7">
      <t>カクホ</t>
    </rPh>
    <rPh sb="8" eb="10">
      <t>ジョウキョウ</t>
    </rPh>
    <phoneticPr fontId="4"/>
  </si>
  <si>
    <t>避難上有効なバルコニー</t>
    <rPh sb="0" eb="2">
      <t>ヒナン</t>
    </rPh>
    <rPh sb="2" eb="3">
      <t>ジョウ</t>
    </rPh>
    <rPh sb="3" eb="5">
      <t>ユウコウ</t>
    </rPh>
    <phoneticPr fontId="4"/>
  </si>
  <si>
    <t>避難上有効なバルコニーの確保の状況</t>
    <rPh sb="0" eb="2">
      <t>ヒナン</t>
    </rPh>
    <rPh sb="2" eb="3">
      <t>ジョウ</t>
    </rPh>
    <rPh sb="3" eb="5">
      <t>ユウコウ</t>
    </rPh>
    <rPh sb="12" eb="14">
      <t>カクホ</t>
    </rPh>
    <rPh sb="15" eb="17">
      <t>ジョウキョウ</t>
    </rPh>
    <phoneticPr fontId="4"/>
  </si>
  <si>
    <t>手すり等の劣化及び損傷の状況</t>
    <rPh sb="3" eb="4">
      <t>トウ</t>
    </rPh>
    <rPh sb="5" eb="7">
      <t>レッカ</t>
    </rPh>
    <rPh sb="7" eb="9">
      <t>オ</t>
    </rPh>
    <rPh sb="9" eb="11">
      <t>ソンショウ</t>
    </rPh>
    <rPh sb="12" eb="14">
      <t>ジョウキョウ</t>
    </rPh>
    <phoneticPr fontId="4"/>
  </si>
  <si>
    <t>避難器具の操作性の確保の状況</t>
    <rPh sb="0" eb="2">
      <t>ヒナン</t>
    </rPh>
    <rPh sb="2" eb="4">
      <t>キグ</t>
    </rPh>
    <rPh sb="5" eb="8">
      <t>ソウサセイ</t>
    </rPh>
    <rPh sb="9" eb="11">
      <t>カクホ</t>
    </rPh>
    <rPh sb="12" eb="14">
      <t>ジョウキョウ</t>
    </rPh>
    <phoneticPr fontId="4"/>
  </si>
  <si>
    <t>階段</t>
    <rPh sb="0" eb="2">
      <t>カイダン</t>
    </rPh>
    <phoneticPr fontId="4"/>
  </si>
  <si>
    <t>直通階段の設置の状況</t>
    <rPh sb="0" eb="2">
      <t>チョクツウ</t>
    </rPh>
    <rPh sb="2" eb="4">
      <t>カイダン</t>
    </rPh>
    <rPh sb="5" eb="7">
      <t>セッチ</t>
    </rPh>
    <rPh sb="8" eb="10">
      <t>ジョウキョウ</t>
    </rPh>
    <phoneticPr fontId="4"/>
  </si>
  <si>
    <t>手すりの設置の状況</t>
    <rPh sb="4" eb="6">
      <t>セッチ</t>
    </rPh>
    <rPh sb="7" eb="9">
      <t>ジョウキョウ</t>
    </rPh>
    <phoneticPr fontId="4"/>
  </si>
  <si>
    <t>階段各部の劣化及び損傷の状況</t>
    <rPh sb="0" eb="2">
      <t>カイダン</t>
    </rPh>
    <rPh sb="2" eb="4">
      <t>カクブ</t>
    </rPh>
    <rPh sb="5" eb="7">
      <t>レッカ</t>
    </rPh>
    <rPh sb="7" eb="9">
      <t>オ</t>
    </rPh>
    <rPh sb="9" eb="11">
      <t>ソンショウ</t>
    </rPh>
    <rPh sb="12" eb="14">
      <t>ジョウキョウ</t>
    </rPh>
    <phoneticPr fontId="4"/>
  </si>
  <si>
    <t>屋内に設けられた避難階段</t>
    <rPh sb="0" eb="2">
      <t>オクナイ</t>
    </rPh>
    <rPh sb="3" eb="4">
      <t>モウ</t>
    </rPh>
    <rPh sb="8" eb="10">
      <t>ヒナン</t>
    </rPh>
    <rPh sb="10" eb="12">
      <t>カイダン</t>
    </rPh>
    <phoneticPr fontId="4"/>
  </si>
  <si>
    <t>階段室の構造の状況</t>
    <rPh sb="0" eb="3">
      <t>カイダンシツ</t>
    </rPh>
    <rPh sb="4" eb="6">
      <t>コウゾウ</t>
    </rPh>
    <rPh sb="7" eb="9">
      <t>ジョウキョウ</t>
    </rPh>
    <phoneticPr fontId="4"/>
  </si>
  <si>
    <t>屋外に設けられた避難階段</t>
    <rPh sb="0" eb="2">
      <t>オクガイ</t>
    </rPh>
    <rPh sb="3" eb="4">
      <t>モウ</t>
    </rPh>
    <rPh sb="8" eb="10">
      <t>ヒナン</t>
    </rPh>
    <rPh sb="10" eb="12">
      <t>カイダン</t>
    </rPh>
    <phoneticPr fontId="4"/>
  </si>
  <si>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4"/>
  </si>
  <si>
    <t>開放性の確保の状況</t>
    <rPh sb="0" eb="3">
      <t>カイホウセイ</t>
    </rPh>
    <rPh sb="4" eb="6">
      <t>カクホ</t>
    </rPh>
    <rPh sb="7" eb="9">
      <t>ジョウキョウ</t>
    </rPh>
    <phoneticPr fontId="4"/>
  </si>
  <si>
    <t>特別避難階段</t>
    <rPh sb="0" eb="2">
      <t>トクベツ</t>
    </rPh>
    <rPh sb="2" eb="4">
      <t>ヒナン</t>
    </rPh>
    <rPh sb="4" eb="6">
      <t>カイダン</t>
    </rPh>
    <phoneticPr fontId="4"/>
  </si>
  <si>
    <t>階段室又は付室（以下「付室等」という。）の排煙設備の設置の状況</t>
    <rPh sb="0" eb="2">
      <t>カイダン</t>
    </rPh>
    <rPh sb="2" eb="3">
      <t>シツ</t>
    </rPh>
    <rPh sb="3" eb="4">
      <t>マタ</t>
    </rPh>
    <rPh sb="5" eb="6">
      <t>フ</t>
    </rPh>
    <rPh sb="6" eb="7">
      <t>シツ</t>
    </rPh>
    <rPh sb="8" eb="10">
      <t>イカ</t>
    </rPh>
    <rPh sb="11" eb="12">
      <t>フ</t>
    </rPh>
    <rPh sb="12" eb="13">
      <t>シツ</t>
    </rPh>
    <rPh sb="13" eb="14">
      <t>トウ</t>
    </rPh>
    <rPh sb="21" eb="23">
      <t>ハイエン</t>
    </rPh>
    <rPh sb="23" eb="25">
      <t>セツビ</t>
    </rPh>
    <rPh sb="26" eb="28">
      <t>セッチ</t>
    </rPh>
    <rPh sb="29" eb="31">
      <t>ジョウキョウ</t>
    </rPh>
    <phoneticPr fontId="4"/>
  </si>
  <si>
    <t>付室等の排煙設備の作動の状況</t>
    <rPh sb="0" eb="1">
      <t>フ</t>
    </rPh>
    <rPh sb="1" eb="2">
      <t>シツ</t>
    </rPh>
    <rPh sb="2" eb="3">
      <t>トウ</t>
    </rPh>
    <rPh sb="4" eb="6">
      <t>ハイエン</t>
    </rPh>
    <rPh sb="6" eb="8">
      <t>セツビ</t>
    </rPh>
    <rPh sb="9" eb="11">
      <t>サドウ</t>
    </rPh>
    <rPh sb="12" eb="14">
      <t>ジョウキョウ</t>
    </rPh>
    <phoneticPr fontId="4"/>
  </si>
  <si>
    <t>付室等の外気に向かって開くことができる窓の状況</t>
    <rPh sb="0" eb="1">
      <t>フ</t>
    </rPh>
    <rPh sb="1" eb="2">
      <t>シツ</t>
    </rPh>
    <rPh sb="2" eb="3">
      <t>トウ</t>
    </rPh>
    <rPh sb="4" eb="6">
      <t>ガイキ</t>
    </rPh>
    <rPh sb="7" eb="8">
      <t>ム</t>
    </rPh>
    <rPh sb="11" eb="12">
      <t>ヒラ</t>
    </rPh>
    <rPh sb="19" eb="20">
      <t>マド</t>
    </rPh>
    <rPh sb="21" eb="23">
      <t>ジョウキョウ</t>
    </rPh>
    <phoneticPr fontId="4"/>
  </si>
  <si>
    <t>排煙設備等</t>
    <rPh sb="4" eb="5">
      <t>トウ</t>
    </rPh>
    <phoneticPr fontId="4"/>
  </si>
  <si>
    <t>防煙壁</t>
    <rPh sb="0" eb="1">
      <t>ボウ</t>
    </rPh>
    <rPh sb="1" eb="2">
      <t>エン</t>
    </rPh>
    <rPh sb="2" eb="3">
      <t>ヘキ</t>
    </rPh>
    <phoneticPr fontId="4"/>
  </si>
  <si>
    <t>防煙区画の設置の状況</t>
    <rPh sb="5" eb="7">
      <t>セッチ</t>
    </rPh>
    <rPh sb="8" eb="9">
      <t>ジョウ</t>
    </rPh>
    <phoneticPr fontId="4"/>
  </si>
  <si>
    <t>排煙設備</t>
    <rPh sb="0" eb="2">
      <t>ハイエン</t>
    </rPh>
    <rPh sb="2" eb="4">
      <t>セツビ</t>
    </rPh>
    <phoneticPr fontId="4"/>
  </si>
  <si>
    <t>排煙設備の設置の状況</t>
    <rPh sb="8" eb="9">
      <t>ジョウ</t>
    </rPh>
    <phoneticPr fontId="4"/>
  </si>
  <si>
    <t>排煙設備の作動の状況</t>
    <rPh sb="0" eb="2">
      <t>ハイエン</t>
    </rPh>
    <rPh sb="2" eb="4">
      <t>セツビ</t>
    </rPh>
    <rPh sb="5" eb="7">
      <t>サドウ</t>
    </rPh>
    <rPh sb="8" eb="10">
      <t>ジョウキョウ</t>
    </rPh>
    <phoneticPr fontId="4"/>
  </si>
  <si>
    <t>その他の設備等</t>
    <phoneticPr fontId="4"/>
  </si>
  <si>
    <t>非常用の進入口等</t>
    <phoneticPr fontId="4"/>
  </si>
  <si>
    <t>非常用の進入口等の設置の状況</t>
    <phoneticPr fontId="4"/>
  </si>
  <si>
    <t>非常用の進入口等の維持保全の状況</t>
    <phoneticPr fontId="4"/>
  </si>
  <si>
    <t>非常用エレベーター</t>
    <phoneticPr fontId="4"/>
  </si>
  <si>
    <t>昇降路又は乗降ロビー（以下「乗降ロビー等」という。）の排煙設備の設置の状況</t>
    <rPh sb="0" eb="2">
      <t>ショウコウ</t>
    </rPh>
    <rPh sb="2" eb="3">
      <t>ロ</t>
    </rPh>
    <rPh sb="3" eb="4">
      <t>マタ</t>
    </rPh>
    <rPh sb="5" eb="7">
      <t>ジョウコウ</t>
    </rPh>
    <rPh sb="11" eb="13">
      <t>イカ</t>
    </rPh>
    <rPh sb="14" eb="16">
      <t>ジョウコウ</t>
    </rPh>
    <rPh sb="19" eb="20">
      <t>トウ</t>
    </rPh>
    <phoneticPr fontId="4"/>
  </si>
  <si>
    <t>乗降ロビー等の排煙設備の作動の状況</t>
    <rPh sb="0" eb="2">
      <t>ジョウコウ</t>
    </rPh>
    <rPh sb="5" eb="6">
      <t>トウ</t>
    </rPh>
    <rPh sb="7" eb="9">
      <t>ハイエン</t>
    </rPh>
    <rPh sb="9" eb="11">
      <t>セツビ</t>
    </rPh>
    <rPh sb="12" eb="14">
      <t>サドウ</t>
    </rPh>
    <rPh sb="15" eb="17">
      <t>ジョウキョウ</t>
    </rPh>
    <phoneticPr fontId="4"/>
  </si>
  <si>
    <t>物品の放置の状況</t>
    <phoneticPr fontId="4"/>
  </si>
  <si>
    <t>非常用の照明装置</t>
    <phoneticPr fontId="4"/>
  </si>
  <si>
    <t>非常用の照明装置の設置の状況</t>
    <phoneticPr fontId="4"/>
  </si>
  <si>
    <t>6</t>
    <phoneticPr fontId="4"/>
  </si>
  <si>
    <t>その他</t>
    <rPh sb="2" eb="3">
      <t>タ</t>
    </rPh>
    <phoneticPr fontId="4"/>
  </si>
  <si>
    <t>膜構造建築物の膜体、取付部材等</t>
    <rPh sb="0" eb="1">
      <t>マク</t>
    </rPh>
    <rPh sb="1" eb="3">
      <t>コウゾウ</t>
    </rPh>
    <rPh sb="3" eb="6">
      <t>ケンチクブツ</t>
    </rPh>
    <phoneticPr fontId="4"/>
  </si>
  <si>
    <t>膜体及び取付部材の劣化及び損傷の状況</t>
    <rPh sb="9" eb="11">
      <t>レッカ</t>
    </rPh>
    <rPh sb="11" eb="13">
      <t>オ</t>
    </rPh>
    <phoneticPr fontId="4"/>
  </si>
  <si>
    <t>膜張力及びケーブル張力の状況</t>
    <phoneticPr fontId="4"/>
  </si>
  <si>
    <t>免震構造建築物の免震層及び免震装置</t>
    <phoneticPr fontId="4"/>
  </si>
  <si>
    <t>免震装置の劣化及び損傷の状況（免震装置が可視状態にある場合に限る。）</t>
    <rPh sb="5" eb="7">
      <t>レッカ</t>
    </rPh>
    <rPh sb="7" eb="9">
      <t>オ</t>
    </rPh>
    <rPh sb="30" eb="31">
      <t>カギ</t>
    </rPh>
    <phoneticPr fontId="4"/>
  </si>
  <si>
    <t>上部構造の可動の状況</t>
    <phoneticPr fontId="4"/>
  </si>
  <si>
    <t>避雷設備</t>
    <rPh sb="0" eb="1">
      <t>サ</t>
    </rPh>
    <rPh sb="1" eb="2">
      <t>カミナリ</t>
    </rPh>
    <rPh sb="2" eb="4">
      <t>セツビ</t>
    </rPh>
    <phoneticPr fontId="4"/>
  </si>
  <si>
    <t>避雷針、避雷導線等の劣化及び損傷の状況</t>
    <rPh sb="0" eb="3">
      <t>ヒライシン</t>
    </rPh>
    <rPh sb="4" eb="5">
      <t>サ</t>
    </rPh>
    <rPh sb="5" eb="6">
      <t>カミナリ</t>
    </rPh>
    <rPh sb="6" eb="8">
      <t>ドウセン</t>
    </rPh>
    <rPh sb="12" eb="14">
      <t>オ</t>
    </rPh>
    <phoneticPr fontId="4"/>
  </si>
  <si>
    <t>煙突</t>
    <rPh sb="0" eb="2">
      <t>エントツ</t>
    </rPh>
    <phoneticPr fontId="4"/>
  </si>
  <si>
    <t>建築物に設ける煙突</t>
    <rPh sb="0" eb="3">
      <t>ケンチクブツ</t>
    </rPh>
    <rPh sb="4" eb="5">
      <t>モウ</t>
    </rPh>
    <rPh sb="7" eb="9">
      <t>エントツ</t>
    </rPh>
    <phoneticPr fontId="4"/>
  </si>
  <si>
    <t>煙突本体及び建築物との接合部の劣化及び損傷の状況</t>
    <rPh sb="2" eb="4">
      <t>ホンタイ</t>
    </rPh>
    <rPh sb="4" eb="5">
      <t>オヨ</t>
    </rPh>
    <rPh sb="7" eb="8">
      <t>チク</t>
    </rPh>
    <rPh sb="17" eb="19">
      <t>オ</t>
    </rPh>
    <phoneticPr fontId="4"/>
  </si>
  <si>
    <t>付帯金物の劣化及び損傷の状況</t>
    <rPh sb="0" eb="2">
      <t>フタイ</t>
    </rPh>
    <rPh sb="2" eb="4">
      <t>カナモノ</t>
    </rPh>
    <rPh sb="5" eb="7">
      <t>レッカ</t>
    </rPh>
    <rPh sb="7" eb="9">
      <t>オ</t>
    </rPh>
    <rPh sb="9" eb="11">
      <t>ソンショウ</t>
    </rPh>
    <rPh sb="12" eb="14">
      <t>ジョウキョウ</t>
    </rPh>
    <phoneticPr fontId="4"/>
  </si>
  <si>
    <t>煙突本体の劣化及び損傷の状況</t>
    <rPh sb="0" eb="2">
      <t>エントツ</t>
    </rPh>
    <rPh sb="2" eb="4">
      <t>ホンタイ</t>
    </rPh>
    <rPh sb="5" eb="7">
      <t>レッカ</t>
    </rPh>
    <rPh sb="7" eb="9">
      <t>オ</t>
    </rPh>
    <rPh sb="9" eb="11">
      <t>ソンショウ</t>
    </rPh>
    <rPh sb="12" eb="14">
      <t>ジョウキョウ</t>
    </rPh>
    <phoneticPr fontId="4"/>
  </si>
  <si>
    <t>7</t>
    <phoneticPr fontId="4"/>
  </si>
  <si>
    <t>上記以外の調査項目</t>
    <rPh sb="0" eb="2">
      <t>ジョウキ</t>
    </rPh>
    <rPh sb="2" eb="4">
      <t>イガイ</t>
    </rPh>
    <rPh sb="5" eb="7">
      <t>チョウサ</t>
    </rPh>
    <rPh sb="7" eb="9">
      <t>コウモク</t>
    </rPh>
    <phoneticPr fontId="4"/>
  </si>
  <si>
    <t>有機系接着剤張り工法による外壁タイルの劣化及び損傷の状況（引張接着試験による調査の場合）</t>
    <rPh sb="0" eb="2">
      <t>ユウキ</t>
    </rPh>
    <rPh sb="2" eb="3">
      <t>ケイ</t>
    </rPh>
    <rPh sb="3" eb="6">
      <t>セッチャクザイ</t>
    </rPh>
    <rPh sb="6" eb="7">
      <t>ハ</t>
    </rPh>
    <rPh sb="8" eb="10">
      <t>コウホウ</t>
    </rPh>
    <rPh sb="13" eb="15">
      <t>ガイヘキ</t>
    </rPh>
    <rPh sb="19" eb="21">
      <t>レッカ</t>
    </rPh>
    <rPh sb="21" eb="22">
      <t>オヨ</t>
    </rPh>
    <rPh sb="23" eb="25">
      <t>ソンショウ</t>
    </rPh>
    <rPh sb="26" eb="28">
      <t>ジョウキョウ</t>
    </rPh>
    <rPh sb="29" eb="31">
      <t>ヒッパリ</t>
    </rPh>
    <rPh sb="31" eb="33">
      <t>セッチャク</t>
    </rPh>
    <rPh sb="33" eb="35">
      <t>シケン</t>
    </rPh>
    <rPh sb="38" eb="40">
      <t>チョウサ</t>
    </rPh>
    <rPh sb="41" eb="43">
      <t>バアイ</t>
    </rPh>
    <phoneticPr fontId="4"/>
  </si>
  <si>
    <t>特記事項</t>
    <rPh sb="0" eb="1">
      <t>トク</t>
    </rPh>
    <rPh sb="1" eb="3">
      <t>キジ</t>
    </rPh>
    <rPh sb="3" eb="4">
      <t>コウ</t>
    </rPh>
    <phoneticPr fontId="4"/>
  </si>
  <si>
    <t>調査項目</t>
    <rPh sb="0" eb="2">
      <t>チョウサ</t>
    </rPh>
    <rPh sb="2" eb="4">
      <t>コウモク</t>
    </rPh>
    <phoneticPr fontId="4"/>
  </si>
  <si>
    <t>指摘の具体的内容等</t>
    <rPh sb="0" eb="2">
      <t>シテキ</t>
    </rPh>
    <rPh sb="8" eb="9">
      <t>トウ</t>
    </rPh>
    <phoneticPr fontId="4"/>
  </si>
  <si>
    <t>改善策の具体的内容等</t>
    <rPh sb="9" eb="10">
      <t>トウ</t>
    </rPh>
    <phoneticPr fontId="4"/>
  </si>
  <si>
    <t>改善（予定）年月</t>
    <rPh sb="0" eb="2">
      <t>カイゼン</t>
    </rPh>
    <rPh sb="3" eb="5">
      <t>ヨテイ</t>
    </rPh>
    <rPh sb="6" eb="8">
      <t>ネンゲツ</t>
    </rPh>
    <phoneticPr fontId="4"/>
  </si>
  <si>
    <t>調査結果図</t>
    <rPh sb="0" eb="2">
      <t>チョウサ</t>
    </rPh>
    <rPh sb="2" eb="4">
      <t>ケッカ</t>
    </rPh>
    <rPh sb="4" eb="5">
      <t>ズ</t>
    </rPh>
    <phoneticPr fontId="4"/>
  </si>
  <si>
    <t>１</t>
    <phoneticPr fontId="4"/>
  </si>
  <si>
    <t>地盤</t>
    <rPh sb="0" eb="2">
      <t>ジバン</t>
    </rPh>
    <phoneticPr fontId="4"/>
  </si>
  <si>
    <t>敷地</t>
    <rPh sb="0" eb="2">
      <t>シキチ</t>
    </rPh>
    <phoneticPr fontId="4"/>
  </si>
  <si>
    <t>(3)から(5)</t>
    <phoneticPr fontId="4"/>
  </si>
  <si>
    <t>敷地内の通路</t>
    <rPh sb="0" eb="2">
      <t>シキチ</t>
    </rPh>
    <rPh sb="2" eb="3">
      <t>ナイ</t>
    </rPh>
    <rPh sb="4" eb="6">
      <t>ツウロ</t>
    </rPh>
    <phoneticPr fontId="4"/>
  </si>
  <si>
    <t>(6)から(7)</t>
    <phoneticPr fontId="4"/>
  </si>
  <si>
    <t>(8)から(9)</t>
    <phoneticPr fontId="4"/>
  </si>
  <si>
    <t>擁壁</t>
    <rPh sb="0" eb="2">
      <t>ヨウヘキ</t>
    </rPh>
    <phoneticPr fontId="4"/>
  </si>
  <si>
    <t>２</t>
    <phoneticPr fontId="4"/>
  </si>
  <si>
    <t>(1)から(2)</t>
    <phoneticPr fontId="4"/>
  </si>
  <si>
    <t>(3)から(4)</t>
    <phoneticPr fontId="4"/>
  </si>
  <si>
    <t>土台(木造に限る。）</t>
    <rPh sb="0" eb="2">
      <t>ドダイ</t>
    </rPh>
    <rPh sb="3" eb="5">
      <t>モクゾウ</t>
    </rPh>
    <rPh sb="6" eb="7">
      <t>カギ</t>
    </rPh>
    <phoneticPr fontId="4"/>
  </si>
  <si>
    <t>外壁</t>
    <rPh sb="0" eb="2">
      <t>ガイヘキ</t>
    </rPh>
    <phoneticPr fontId="4"/>
  </si>
  <si>
    <t>３</t>
    <phoneticPr fontId="4"/>
  </si>
  <si>
    <t>屋上面</t>
    <rPh sb="0" eb="2">
      <t>オクジョウ</t>
    </rPh>
    <rPh sb="2" eb="3">
      <t>メン</t>
    </rPh>
    <phoneticPr fontId="4"/>
  </si>
  <si>
    <t>(2)から(5)</t>
    <phoneticPr fontId="4"/>
  </si>
  <si>
    <t>４</t>
    <phoneticPr fontId="4"/>
  </si>
  <si>
    <t>建築物の内部</t>
    <rPh sb="0" eb="3">
      <t>ケンチクブツ</t>
    </rPh>
    <rPh sb="4" eb="6">
      <t>ナイブ</t>
    </rPh>
    <phoneticPr fontId="4"/>
  </si>
  <si>
    <t>(1)から(5)</t>
    <phoneticPr fontId="4"/>
  </si>
  <si>
    <t>(6)から(16)</t>
    <phoneticPr fontId="4"/>
  </si>
  <si>
    <t>壁の室内に面する部分</t>
    <rPh sb="0" eb="1">
      <t>カベ</t>
    </rPh>
    <rPh sb="2" eb="4">
      <t>シツナイ</t>
    </rPh>
    <rPh sb="5" eb="6">
      <t>メン</t>
    </rPh>
    <rPh sb="8" eb="10">
      <t>ブブン</t>
    </rPh>
    <phoneticPr fontId="4"/>
  </si>
  <si>
    <t>(17)から(22)</t>
    <phoneticPr fontId="4"/>
  </si>
  <si>
    <t>(23)から(25)</t>
    <phoneticPr fontId="4"/>
  </si>
  <si>
    <t>防火設備又は戸</t>
    <rPh sb="0" eb="2">
      <t>ボウカ</t>
    </rPh>
    <rPh sb="2" eb="4">
      <t>セツビ</t>
    </rPh>
    <rPh sb="4" eb="5">
      <t>マタ</t>
    </rPh>
    <rPh sb="6" eb="7">
      <t>ト</t>
    </rPh>
    <phoneticPr fontId="4"/>
  </si>
  <si>
    <t>照明器具、懸垂物等</t>
    <rPh sb="0" eb="2">
      <t>ショウメイ</t>
    </rPh>
    <rPh sb="2" eb="4">
      <t>キグ</t>
    </rPh>
    <rPh sb="5" eb="7">
      <t>ケンスイ</t>
    </rPh>
    <rPh sb="7" eb="8">
      <t>ブツ</t>
    </rPh>
    <rPh sb="8" eb="9">
      <t>トウ</t>
    </rPh>
    <phoneticPr fontId="4"/>
  </si>
  <si>
    <t>居室の採光及び換気</t>
    <rPh sb="0" eb="2">
      <t>キョシツ</t>
    </rPh>
    <rPh sb="3" eb="5">
      <t>サイコウ</t>
    </rPh>
    <rPh sb="5" eb="6">
      <t>オヨ</t>
    </rPh>
    <rPh sb="7" eb="9">
      <t>カンキ</t>
    </rPh>
    <phoneticPr fontId="4"/>
  </si>
  <si>
    <t>石綿等を添加した建築材料</t>
    <rPh sb="0" eb="2">
      <t>イシワタ</t>
    </rPh>
    <rPh sb="2" eb="3">
      <t>トウ</t>
    </rPh>
    <rPh sb="4" eb="6">
      <t>テンカ</t>
    </rPh>
    <rPh sb="8" eb="10">
      <t>ケンチク</t>
    </rPh>
    <rPh sb="10" eb="12">
      <t>ザイリョウ</t>
    </rPh>
    <phoneticPr fontId="4"/>
  </si>
  <si>
    <t>５</t>
    <phoneticPr fontId="4"/>
  </si>
  <si>
    <t>避難施設等</t>
    <rPh sb="0" eb="2">
      <t>ヒナン</t>
    </rPh>
    <rPh sb="2" eb="4">
      <t>シセツ</t>
    </rPh>
    <rPh sb="4" eb="5">
      <t>トウ</t>
    </rPh>
    <phoneticPr fontId="4"/>
  </si>
  <si>
    <t>令第120条第2項に規定する通路</t>
    <rPh sb="0" eb="1">
      <t>レイ</t>
    </rPh>
    <rPh sb="1" eb="2">
      <t>ダイ</t>
    </rPh>
    <rPh sb="5" eb="6">
      <t>ジョウ</t>
    </rPh>
    <rPh sb="6" eb="7">
      <t>ダイ</t>
    </rPh>
    <rPh sb="8" eb="9">
      <t>コウ</t>
    </rPh>
    <rPh sb="10" eb="12">
      <t>キテイ</t>
    </rPh>
    <rPh sb="14" eb="16">
      <t>ツウロ</t>
    </rPh>
    <phoneticPr fontId="4"/>
  </si>
  <si>
    <t>(2)から(3)</t>
    <phoneticPr fontId="4"/>
  </si>
  <si>
    <t>(4)から(5)</t>
    <phoneticPr fontId="4"/>
  </si>
  <si>
    <t>出入口</t>
    <rPh sb="0" eb="3">
      <t>デイリグチ</t>
    </rPh>
    <phoneticPr fontId="4"/>
  </si>
  <si>
    <t>(7)から(10)</t>
    <phoneticPr fontId="4"/>
  </si>
  <si>
    <t>(11)から(23)</t>
    <phoneticPr fontId="4"/>
  </si>
  <si>
    <t>(24)から(29)</t>
    <phoneticPr fontId="4"/>
  </si>
  <si>
    <t>排煙設備等</t>
    <rPh sb="0" eb="2">
      <t>ハイエン</t>
    </rPh>
    <rPh sb="2" eb="4">
      <t>セツビ</t>
    </rPh>
    <rPh sb="4" eb="5">
      <t>トウ</t>
    </rPh>
    <phoneticPr fontId="4"/>
  </si>
  <si>
    <t>その他の設備等</t>
    <rPh sb="2" eb="3">
      <t>タ</t>
    </rPh>
    <rPh sb="4" eb="6">
      <t>セツビ</t>
    </rPh>
    <rPh sb="6" eb="7">
      <t>トウ</t>
    </rPh>
    <phoneticPr fontId="4"/>
  </si>
  <si>
    <t>６</t>
    <phoneticPr fontId="4"/>
  </si>
  <si>
    <t>(1)から(4)</t>
    <phoneticPr fontId="4"/>
  </si>
  <si>
    <t>特殊な構造等</t>
    <rPh sb="0" eb="2">
      <t>トクシュ</t>
    </rPh>
    <rPh sb="3" eb="5">
      <t>コウゾウ</t>
    </rPh>
    <rPh sb="5" eb="6">
      <t>トウ</t>
    </rPh>
    <phoneticPr fontId="4"/>
  </si>
  <si>
    <t>避雷設備</t>
    <rPh sb="0" eb="2">
      <t>ヒライ</t>
    </rPh>
    <rPh sb="2" eb="4">
      <t>セツビ</t>
    </rPh>
    <phoneticPr fontId="4"/>
  </si>
  <si>
    <t>(6)から(9)</t>
    <phoneticPr fontId="4"/>
  </si>
  <si>
    <t>７</t>
    <phoneticPr fontId="4"/>
  </si>
  <si>
    <t>別添２様式（Ａ４）</t>
    <rPh sb="0" eb="2">
      <t>ベッテン</t>
    </rPh>
    <rPh sb="3" eb="5">
      <t>ヨウシキ</t>
    </rPh>
    <phoneticPr fontId="4"/>
  </si>
  <si>
    <t>関係写真</t>
    <rPh sb="0" eb="2">
      <t>カンケイ</t>
    </rPh>
    <rPh sb="2" eb="4">
      <t>シャシン</t>
    </rPh>
    <phoneticPr fontId="4"/>
  </si>
  <si>
    <t>部位</t>
    <rPh sb="0" eb="2">
      <t>ブイ</t>
    </rPh>
    <phoneticPr fontId="4"/>
  </si>
  <si>
    <t>写真貼付</t>
    <rPh sb="0" eb="2">
      <t>シャシン</t>
    </rPh>
    <rPh sb="2" eb="4">
      <t>ハリツケ</t>
    </rPh>
    <phoneticPr fontId="4"/>
  </si>
  <si>
    <t>特記事項</t>
    <rPh sb="0" eb="2">
      <t>トッキ</t>
    </rPh>
    <rPh sb="2" eb="4">
      <t>ジコウ</t>
    </rPh>
    <phoneticPr fontId="4"/>
  </si>
  <si>
    <t>　この書類は、調査の結果「要是正」かつ「既存不適格」ではない項目について作成してください。また、「既存不適格」及び「指摘なし」の項目についても、特記すべき事項があれば、必要に応じて作成してください。「要是正」の項目がない場合は、この書類は省略しても構いません。</t>
    <phoneticPr fontId="4"/>
  </si>
  <si>
    <t>　記入欄が不足する場合は、枠を拡大、行を追加して記入するか、別紙に必要な事項を記入して添えてください。</t>
    <phoneticPr fontId="4"/>
  </si>
  <si>
    <t>　「部位」欄の「番号」、「調査項目」は、それぞれ別記様式の番号、調査項目に対応したものを記入してください。</t>
    <phoneticPr fontId="4"/>
  </si>
  <si>
    <t>　「調査結果」欄は、調査の結果、要是正の指摘があった場合は「要是正」のチェックボックスに「レ」マークを入れ、それ以外の場合で特記すべき事項がある場合は「その他」のチェックボックスに「レ」マークを入れてください。</t>
    <phoneticPr fontId="4"/>
  </si>
  <si>
    <t>　写真は、当該部位の外観の状況が確認できるように撮影したものを添付してください。</t>
    <phoneticPr fontId="4"/>
  </si>
  <si>
    <t>(令和</t>
    <rPh sb="1" eb="3">
      <t>レイワ</t>
    </rPh>
    <phoneticPr fontId="4"/>
  </si>
  <si>
    <t>年</t>
    <rPh sb="0" eb="1">
      <t>ネン</t>
    </rPh>
    <phoneticPr fontId="4"/>
  </si>
  <si>
    <t>月</t>
    <rPh sb="0" eb="1">
      <t>ガツ</t>
    </rPh>
    <phoneticPr fontId="4"/>
  </si>
  <si>
    <t>【ハ．改善予定の有無】（</t>
    <rPh sb="3" eb="5">
      <t>カイゼン</t>
    </rPh>
    <rPh sb="5" eb="7">
      <t>ヨテイ</t>
    </rPh>
    <rPh sb="8" eb="10">
      <t>ウム</t>
    </rPh>
    <phoneticPr fontId="4"/>
  </si>
  <si>
    <t>指摘なし</t>
    <phoneticPr fontId="4"/>
  </si>
  <si>
    <t>屋根ふき材を施した勾配屋根についての調査確認項目</t>
    <rPh sb="0" eb="2">
      <t>ヤネ</t>
    </rPh>
    <rPh sb="4" eb="5">
      <t>ザイ</t>
    </rPh>
    <rPh sb="6" eb="7">
      <t>ホドコ</t>
    </rPh>
    <rPh sb="9" eb="13">
      <t>コウバイヤネ</t>
    </rPh>
    <rPh sb="18" eb="24">
      <t>チョウサカクニンコウモク</t>
    </rPh>
    <phoneticPr fontId="4"/>
  </si>
  <si>
    <t>防水層を施した陸屋根についての調査確認項目</t>
    <rPh sb="0" eb="3">
      <t>ボウスイソウ</t>
    </rPh>
    <rPh sb="4" eb="5">
      <t>ホドコ</t>
    </rPh>
    <rPh sb="7" eb="10">
      <t>ロクヤネ</t>
    </rPh>
    <rPh sb="15" eb="17">
      <t>チョウサ</t>
    </rPh>
    <rPh sb="17" eb="19">
      <t>カクニン</t>
    </rPh>
    <rPh sb="19" eb="21">
      <t>コウモク</t>
    </rPh>
    <phoneticPr fontId="4"/>
  </si>
  <si>
    <t>　　　　　　　</t>
  </si>
  <si>
    <t>建築士</t>
    <rPh sb="0" eb="3">
      <t>ケンチクシ</t>
    </rPh>
    <phoneticPr fontId="4"/>
  </si>
  <si>
    <t>登録第</t>
  </si>
  <si>
    <t>【イ．資格】</t>
    <phoneticPr fontId="4"/>
  </si>
  <si>
    <t>（</t>
    <phoneticPr fontId="4"/>
  </si>
  <si>
    <t>無</t>
    <phoneticPr fontId="4"/>
  </si>
  <si>
    <t>-</t>
    <phoneticPr fontId="4"/>
  </si>
  <si>
    <t>この欄は概要書に反映されます。</t>
    <rPh sb="2" eb="3">
      <t>ラン</t>
    </rPh>
    <rPh sb="4" eb="7">
      <t>ガイヨウショ</t>
    </rPh>
    <rPh sb="8" eb="10">
      <t>ハンエイ</t>
    </rPh>
    <phoneticPr fontId="4"/>
  </si>
  <si>
    <t>この欄は報告書に記載されたものです。</t>
    <rPh sb="2" eb="3">
      <t>ラン</t>
    </rPh>
    <rPh sb="4" eb="7">
      <t>ホウコクショ</t>
    </rPh>
    <rPh sb="8" eb="10">
      <t>キサイ</t>
    </rPh>
    <phoneticPr fontId="4"/>
  </si>
  <si>
    <t>月</t>
    <rPh sb="0" eb="1">
      <t>ツキ</t>
    </rPh>
    <phoneticPr fontId="4"/>
  </si>
  <si>
    <t>日</t>
    <rPh sb="0" eb="1">
      <t>ニチ</t>
    </rPh>
    <phoneticPr fontId="4"/>
  </si>
  <si>
    <t>指定確認検査機関（</t>
    <phoneticPr fontId="4"/>
  </si>
  <si>
    <t>第</t>
    <rPh sb="0" eb="1">
      <t>ダイ</t>
    </rPh>
    <phoneticPr fontId="4"/>
  </si>
  <si>
    <t>号</t>
    <rPh sb="0" eb="1">
      <t>ゴウ</t>
    </rPh>
    <phoneticPr fontId="4"/>
  </si>
  <si>
    <t>【ニ.改善の状況】、</t>
    <rPh sb="3" eb="5">
      <t>カイゼン</t>
    </rPh>
    <rPh sb="6" eb="8">
      <t>ジョウキョウ</t>
    </rPh>
    <phoneticPr fontId="4"/>
  </si>
  <si>
    <t>第三面【5.建築物等に係る不具合等の状況】の</t>
  </si>
  <si>
    <t>に改善予定）</t>
    <phoneticPr fontId="4"/>
  </si>
  <si>
    <t>コード番号は報告書に記載されたものです。</t>
    <rPh sb="3" eb="5">
      <t>バンゴウ</t>
    </rPh>
    <rPh sb="6" eb="9">
      <t>ホウコクショ</t>
    </rPh>
    <rPh sb="10" eb="12">
      <t>キサイ</t>
    </rPh>
    <phoneticPr fontId="4"/>
  </si>
  <si>
    <t>不具合がない場合このページは
報告書に添付不要です。</t>
    <rPh sb="0" eb="3">
      <t>フグアイ</t>
    </rPh>
    <rPh sb="6" eb="8">
      <t>バアイ</t>
    </rPh>
    <rPh sb="15" eb="18">
      <t>ホウコクショ</t>
    </rPh>
    <rPh sb="19" eb="21">
      <t>テンプ</t>
    </rPh>
    <rPh sb="21" eb="23">
      <t>フヨウ</t>
    </rPh>
    <phoneticPr fontId="4"/>
  </si>
  <si>
    <t>このページは
報告書に添付不要です。</t>
    <rPh sb="7" eb="10">
      <t>ホウコクショ</t>
    </rPh>
    <rPh sb="11" eb="13">
      <t>テンプ</t>
    </rPh>
    <rPh sb="13" eb="15">
      <t>フヨウ</t>
    </rPh>
    <phoneticPr fontId="4"/>
  </si>
  <si>
    <t>予定なしの場合はこの欄で理由を入力してください</t>
    <rPh sb="15" eb="17">
      <t>ニュウリョク</t>
    </rPh>
    <phoneticPr fontId="4"/>
  </si>
  <si>
    <t>※NO.9特記事項　このページには
　既存不適格を含む全ての指摘事項を記入</t>
    <rPh sb="5" eb="9">
      <t>トッキジコウ</t>
    </rPh>
    <rPh sb="19" eb="24">
      <t>キゾンフテキカク</t>
    </rPh>
    <rPh sb="25" eb="26">
      <t>フク</t>
    </rPh>
    <rPh sb="27" eb="28">
      <t>スベ</t>
    </rPh>
    <rPh sb="30" eb="34">
      <t>シテキジコウ</t>
    </rPh>
    <rPh sb="35" eb="37">
      <t>キニュウ</t>
    </rPh>
    <phoneticPr fontId="4"/>
  </si>
  <si>
    <t>※訂正・加筆などは第一面～第四面で行ってください。</t>
    <rPh sb="1" eb="3">
      <t>テイセイ</t>
    </rPh>
    <rPh sb="4" eb="6">
      <t>カヒツ</t>
    </rPh>
    <rPh sb="9" eb="11">
      <t>ダイイチ</t>
    </rPh>
    <rPh sb="11" eb="12">
      <t>メン</t>
    </rPh>
    <rPh sb="13" eb="14">
      <t>ダイ</t>
    </rPh>
    <rPh sb="14" eb="15">
      <t>ヨン</t>
    </rPh>
    <rPh sb="15" eb="16">
      <t>メン</t>
    </rPh>
    <rPh sb="17" eb="18">
      <t>オコナ</t>
    </rPh>
    <phoneticPr fontId="4"/>
  </si>
  <si>
    <t>　報告者又は調査者の氏名の記載欄の押印は令和3年1月1日より廃止されました。</t>
    <rPh sb="15" eb="16">
      <t>ラン</t>
    </rPh>
    <rPh sb="17" eb="19">
      <t>オウイン</t>
    </rPh>
    <rPh sb="20" eb="22">
      <t>レイワ</t>
    </rPh>
    <rPh sb="23" eb="24">
      <t>ネン</t>
    </rPh>
    <rPh sb="25" eb="26">
      <t>ガツ</t>
    </rPh>
    <rPh sb="27" eb="28">
      <t>ニチ</t>
    </rPh>
    <rPh sb="30" eb="32">
      <t>ハイシ</t>
    </rPh>
    <phoneticPr fontId="4"/>
  </si>
  <si>
    <t>防煙壁の劣化及び損傷の状況</t>
    <rPh sb="4" eb="6">
      <t>レッカ</t>
    </rPh>
    <rPh sb="6" eb="8">
      <t>オ</t>
    </rPh>
    <phoneticPr fontId="4"/>
  </si>
  <si>
    <t>可動式防煙壁の作動の状況</t>
    <rPh sb="7" eb="9">
      <t>サドウ</t>
    </rPh>
    <rPh sb="10" eb="12">
      <t>ジョウキョウ</t>
    </rPh>
    <phoneticPr fontId="4"/>
  </si>
  <si>
    <t>(36)</t>
  </si>
  <si>
    <t>(37)</t>
  </si>
  <si>
    <t>(46)</t>
    <phoneticPr fontId="4"/>
  </si>
  <si>
    <t>(47)</t>
    <phoneticPr fontId="4"/>
  </si>
  <si>
    <t>警報設備</t>
    <rPh sb="0" eb="4">
      <t>ケイホウセツビ</t>
    </rPh>
    <phoneticPr fontId="4"/>
  </si>
  <si>
    <t>警報設備の設置の状況</t>
    <rPh sb="0" eb="4">
      <t>ケイホウセツビ</t>
    </rPh>
    <rPh sb="5" eb="7">
      <t>セッチ</t>
    </rPh>
    <rPh sb="8" eb="10">
      <t>ジョウキョウ</t>
    </rPh>
    <phoneticPr fontId="4"/>
  </si>
  <si>
    <t>警報設備の劣化及び損傷の状況</t>
    <rPh sb="0" eb="2">
      <t>ケイホウ</t>
    </rPh>
    <rPh sb="2" eb="4">
      <t>セツビ</t>
    </rPh>
    <rPh sb="5" eb="8">
      <t>レッカオヨ</t>
    </rPh>
    <rPh sb="9" eb="11">
      <t>ソンショウ</t>
    </rPh>
    <rPh sb="12" eb="14">
      <t>ジョウキョウ</t>
    </rPh>
    <phoneticPr fontId="4"/>
  </si>
  <si>
    <t>排煙口の維持保全の状況</t>
    <phoneticPr fontId="4"/>
  </si>
  <si>
    <t>(36)から(37)</t>
    <phoneticPr fontId="4"/>
  </si>
  <si>
    <t>警報設備</t>
    <rPh sb="0" eb="4">
      <t>ケイホウセツビ</t>
    </rPh>
    <phoneticPr fontId="4"/>
  </si>
  <si>
    <r>
      <rPr>
        <sz val="10.5"/>
        <rFont val="ＭＳ 明朝"/>
        <family val="1"/>
        <charset val="128"/>
      </rPr>
      <t>【</t>
    </r>
    <r>
      <rPr>
        <sz val="10.5"/>
        <rFont val="Times New Roman"/>
        <family val="1"/>
      </rPr>
      <t>1.</t>
    </r>
    <r>
      <rPr>
        <sz val="10.5"/>
        <rFont val="ＭＳ 明朝"/>
        <family val="1"/>
        <charset val="128"/>
      </rPr>
      <t>所有者】</t>
    </r>
  </si>
  <si>
    <r>
      <rPr>
        <sz val="10.5"/>
        <rFont val="ＭＳ 明朝"/>
        <family val="1"/>
        <charset val="128"/>
      </rPr>
      <t>【</t>
    </r>
    <r>
      <rPr>
        <sz val="10.5"/>
        <rFont val="Times New Roman"/>
        <family val="1"/>
      </rPr>
      <t>2.</t>
    </r>
    <r>
      <rPr>
        <sz val="10.5"/>
        <rFont val="ＭＳ 明朝"/>
        <family val="1"/>
        <charset val="128"/>
      </rPr>
      <t>管理者】</t>
    </r>
    <rPh sb="3" eb="5">
      <t>カンリ</t>
    </rPh>
    <phoneticPr fontId="4"/>
  </si>
  <si>
    <r>
      <rPr>
        <sz val="10.5"/>
        <rFont val="ＭＳ 明朝"/>
        <family val="1"/>
        <charset val="128"/>
      </rPr>
      <t>【</t>
    </r>
    <r>
      <rPr>
        <sz val="10.5"/>
        <rFont val="Times New Roman"/>
        <family val="1"/>
      </rPr>
      <t>3.</t>
    </r>
    <r>
      <rPr>
        <sz val="10.5"/>
        <rFont val="ＭＳ 明朝"/>
        <family val="1"/>
        <charset val="128"/>
      </rPr>
      <t>調査者】</t>
    </r>
    <rPh sb="3" eb="5">
      <t>チョウサ</t>
    </rPh>
    <rPh sb="5" eb="6">
      <t>シャ</t>
    </rPh>
    <phoneticPr fontId="4"/>
  </si>
  <si>
    <r>
      <rPr>
        <sz val="10.5"/>
        <rFont val="ＭＳ 明朝"/>
        <family val="1"/>
        <charset val="128"/>
      </rPr>
      <t>【</t>
    </r>
    <r>
      <rPr>
        <sz val="10.5"/>
        <rFont val="Times New Roman"/>
        <family val="1"/>
      </rPr>
      <t>4.</t>
    </r>
    <r>
      <rPr>
        <sz val="10.5"/>
        <rFont val="ＭＳ 明朝"/>
        <family val="1"/>
        <charset val="128"/>
      </rPr>
      <t>報告対象建築物】</t>
    </r>
    <rPh sb="3" eb="5">
      <t>ホウコク</t>
    </rPh>
    <rPh sb="5" eb="7">
      <t>タイショウ</t>
    </rPh>
    <rPh sb="7" eb="9">
      <t>ケンチク</t>
    </rPh>
    <rPh sb="9" eb="10">
      <t>ブツ</t>
    </rPh>
    <phoneticPr fontId="4"/>
  </si>
  <si>
    <r>
      <rPr>
        <sz val="10.5"/>
        <rFont val="ＭＳ 明朝"/>
        <family val="1"/>
        <charset val="128"/>
      </rPr>
      <t>【</t>
    </r>
    <r>
      <rPr>
        <sz val="10.5"/>
        <rFont val="Times New Roman"/>
        <family val="1"/>
      </rPr>
      <t>5.</t>
    </r>
    <r>
      <rPr>
        <sz val="10.5"/>
        <rFont val="ＭＳ 明朝"/>
        <family val="1"/>
        <charset val="128"/>
      </rPr>
      <t>調査による指摘の概要】</t>
    </r>
    <rPh sb="3" eb="5">
      <t>チョウサ</t>
    </rPh>
    <rPh sb="8" eb="10">
      <t>シテキ</t>
    </rPh>
    <rPh sb="11" eb="13">
      <t>ガイヨウ</t>
    </rPh>
    <phoneticPr fontId="4"/>
  </si>
  <si>
    <t>階）</t>
    <rPh sb="0" eb="1">
      <t>カイ</t>
    </rPh>
    <phoneticPr fontId="4"/>
  </si>
  <si>
    <t>随時閉鎖又は作動できる防火設備（防火ダンパーを除く）</t>
    <phoneticPr fontId="4"/>
  </si>
  <si>
    <t>有（</t>
    <rPh sb="0" eb="1">
      <t>アリ</t>
    </rPh>
    <phoneticPr fontId="4"/>
  </si>
  <si>
    <r>
      <rPr>
        <sz val="10.5"/>
        <rFont val="ＭＳ Ｐ明朝"/>
        <family val="1"/>
        <charset val="128"/>
      </rPr>
      <t>【</t>
    </r>
    <r>
      <rPr>
        <sz val="10.5"/>
        <rFont val="Times New Roman"/>
        <family val="1"/>
      </rPr>
      <t>6.</t>
    </r>
    <r>
      <rPr>
        <sz val="10.5"/>
        <rFont val="ＭＳ Ｐ明朝"/>
        <family val="1"/>
        <charset val="128"/>
      </rPr>
      <t>関連図書の整備状況】</t>
    </r>
    <rPh sb="3" eb="5">
      <t>カンレン</t>
    </rPh>
    <rPh sb="5" eb="7">
      <t>トショ</t>
    </rPh>
    <rPh sb="8" eb="10">
      <t>セイビ</t>
    </rPh>
    <rPh sb="10" eb="12">
      <t>ジョウキョウ</t>
    </rPh>
    <phoneticPr fontId="4"/>
  </si>
  <si>
    <r>
      <rPr>
        <sz val="10.5"/>
        <rFont val="ＭＳ 明朝"/>
        <family val="1"/>
        <charset val="128"/>
      </rPr>
      <t>【</t>
    </r>
    <r>
      <rPr>
        <sz val="10.5"/>
        <rFont val="Times New Roman"/>
        <family val="1"/>
      </rPr>
      <t>7.</t>
    </r>
    <r>
      <rPr>
        <sz val="10.5"/>
        <rFont val="ＭＳ 明朝"/>
        <family val="1"/>
        <charset val="128"/>
      </rPr>
      <t>備考】</t>
    </r>
  </si>
  <si>
    <r>
      <rPr>
        <sz val="10.5"/>
        <rFont val="ＭＳ 明朝"/>
        <family val="1"/>
        <charset val="128"/>
      </rPr>
      <t>【</t>
    </r>
    <r>
      <rPr>
        <sz val="10.5"/>
        <rFont val="Times New Roman"/>
        <family val="1"/>
      </rPr>
      <t>5.</t>
    </r>
    <r>
      <rPr>
        <sz val="10.5"/>
        <rFont val="ＭＳ 明朝"/>
        <family val="1"/>
        <charset val="128"/>
      </rPr>
      <t>増築、改築、用途変更等の経過】</t>
    </r>
    <rPh sb="3" eb="5">
      <t>ゾウチク</t>
    </rPh>
    <rPh sb="6" eb="8">
      <t>カイチク</t>
    </rPh>
    <rPh sb="9" eb="11">
      <t>ヨウト</t>
    </rPh>
    <rPh sb="11" eb="13">
      <t>ヘンコウ</t>
    </rPh>
    <rPh sb="13" eb="14">
      <t>トウ</t>
    </rPh>
    <rPh sb="15" eb="17">
      <t>ケイカ</t>
    </rPh>
    <phoneticPr fontId="4"/>
  </si>
  <si>
    <r>
      <rPr>
        <sz val="10.5"/>
        <rFont val="ＭＳ 明朝"/>
        <family val="1"/>
        <charset val="128"/>
      </rPr>
      <t>【</t>
    </r>
    <r>
      <rPr>
        <sz val="10.5"/>
        <rFont val="Times New Roman"/>
        <family val="1"/>
      </rPr>
      <t>4.</t>
    </r>
    <r>
      <rPr>
        <sz val="10.5"/>
        <rFont val="ＭＳ 明朝"/>
        <family val="1"/>
        <charset val="128"/>
      </rPr>
      <t>性能検証法等の適用】</t>
    </r>
  </si>
  <si>
    <r>
      <rPr>
        <sz val="10.5"/>
        <rFont val="ＭＳ 明朝"/>
        <family val="1"/>
        <charset val="128"/>
      </rPr>
      <t>【</t>
    </r>
    <r>
      <rPr>
        <sz val="10.5"/>
        <rFont val="Times New Roman"/>
        <family val="1"/>
      </rPr>
      <t>3.</t>
    </r>
    <r>
      <rPr>
        <sz val="10.5"/>
        <rFont val="ＭＳ 明朝"/>
        <family val="1"/>
        <charset val="128"/>
      </rPr>
      <t>階別用途別床面積】</t>
    </r>
    <rPh sb="3" eb="4">
      <t>カイ</t>
    </rPh>
    <rPh sb="4" eb="5">
      <t>ベツ</t>
    </rPh>
    <rPh sb="5" eb="7">
      <t>ヨウト</t>
    </rPh>
    <rPh sb="7" eb="8">
      <t>ベツ</t>
    </rPh>
    <rPh sb="8" eb="11">
      <t>ユカメンセキ</t>
    </rPh>
    <phoneticPr fontId="4"/>
  </si>
  <si>
    <r>
      <rPr>
        <sz val="10.5"/>
        <rFont val="ＭＳ 明朝"/>
        <family val="1"/>
        <charset val="128"/>
      </rPr>
      <t>【</t>
    </r>
    <r>
      <rPr>
        <sz val="10.5"/>
        <rFont val="Times New Roman"/>
        <family val="1"/>
      </rPr>
      <t>2.</t>
    </r>
    <r>
      <rPr>
        <sz val="10.5"/>
        <rFont val="ＭＳ 明朝"/>
        <family val="1"/>
        <charset val="128"/>
      </rPr>
      <t>建築物及びその敷地の概要】</t>
    </r>
    <rPh sb="3" eb="6">
      <t>ケンチクブツ</t>
    </rPh>
    <rPh sb="6" eb="7">
      <t>オヨ</t>
    </rPh>
    <rPh sb="10" eb="12">
      <t>シキチ</t>
    </rPh>
    <rPh sb="13" eb="15">
      <t>ガイヨウ</t>
    </rPh>
    <phoneticPr fontId="4"/>
  </si>
  <si>
    <r>
      <rPr>
        <sz val="10.5"/>
        <rFont val="ＭＳ 明朝"/>
        <family val="1"/>
        <charset val="128"/>
      </rPr>
      <t>【</t>
    </r>
    <r>
      <rPr>
        <sz val="10.5"/>
        <rFont val="Times New Roman"/>
        <family val="1"/>
      </rPr>
      <t>1.</t>
    </r>
    <r>
      <rPr>
        <sz val="10.5"/>
        <rFont val="ＭＳ 明朝"/>
        <family val="1"/>
        <charset val="128"/>
      </rPr>
      <t>敷地の位置】</t>
    </r>
    <rPh sb="3" eb="5">
      <t>シキチ</t>
    </rPh>
    <rPh sb="6" eb="8">
      <t>イチ</t>
    </rPh>
    <phoneticPr fontId="4"/>
  </si>
  <si>
    <r>
      <rPr>
        <sz val="10.5"/>
        <rFont val="ＭＳ 明朝"/>
        <family val="1"/>
        <charset val="128"/>
      </rPr>
      <t>【</t>
    </r>
    <r>
      <rPr>
        <sz val="10.5"/>
        <rFont val="Times New Roman"/>
        <family val="1"/>
      </rPr>
      <t>7.</t>
    </r>
    <r>
      <rPr>
        <sz val="10.5"/>
        <rFont val="ＭＳ 明朝"/>
        <family val="1"/>
        <charset val="128"/>
      </rPr>
      <t>建築物等に係る不具合等の状況】</t>
    </r>
    <rPh sb="3" eb="6">
      <t>ケンチクブツ</t>
    </rPh>
    <rPh sb="6" eb="7">
      <t>トウ</t>
    </rPh>
    <rPh sb="8" eb="9">
      <t>カカ</t>
    </rPh>
    <rPh sb="10" eb="13">
      <t>フグアイ</t>
    </rPh>
    <rPh sb="13" eb="14">
      <t>トウ</t>
    </rPh>
    <rPh sb="15" eb="17">
      <t>ジョウキョウ</t>
    </rPh>
    <phoneticPr fontId="4"/>
  </si>
  <si>
    <r>
      <rPr>
        <sz val="10.5"/>
        <rFont val="ＭＳ 明朝"/>
        <family val="1"/>
        <charset val="128"/>
      </rPr>
      <t>【</t>
    </r>
    <r>
      <rPr>
        <sz val="10.5"/>
        <rFont val="Times New Roman"/>
        <family val="1"/>
      </rPr>
      <t>6.</t>
    </r>
    <r>
      <rPr>
        <sz val="10.5"/>
        <rFont val="ＭＳ 明朝"/>
        <family val="1"/>
        <charset val="128"/>
      </rPr>
      <t>調査及び検査の状況】</t>
    </r>
    <rPh sb="3" eb="5">
      <t>チョウサ</t>
    </rPh>
    <rPh sb="5" eb="6">
      <t>オヨ</t>
    </rPh>
    <rPh sb="7" eb="9">
      <t>ケンサ</t>
    </rPh>
    <rPh sb="10" eb="12">
      <t>ジョウキョウ</t>
    </rPh>
    <phoneticPr fontId="4"/>
  </si>
  <si>
    <r>
      <rPr>
        <sz val="10"/>
        <rFont val="ＭＳ 明朝"/>
        <family val="1"/>
        <charset val="128"/>
      </rPr>
      <t>　建築基準法第</t>
    </r>
    <r>
      <rPr>
        <sz val="10"/>
        <rFont val="Times New Roman"/>
        <family val="1"/>
      </rPr>
      <t>12</t>
    </r>
    <r>
      <rPr>
        <sz val="10"/>
        <rFont val="ＭＳ 明朝"/>
        <family val="1"/>
        <charset val="128"/>
      </rPr>
      <t>条第</t>
    </r>
    <r>
      <rPr>
        <sz val="10"/>
        <rFont val="Times New Roman"/>
        <family val="1"/>
      </rPr>
      <t>1</t>
    </r>
    <r>
      <rPr>
        <sz val="10"/>
        <rFont val="ＭＳ 明朝"/>
        <family val="1"/>
        <charset val="128"/>
      </rPr>
      <t>項の規定による定期調査の結果を報告します。この報告書に記載の事項は、事実に相違ありません。</t>
    </r>
    <phoneticPr fontId="4"/>
  </si>
  <si>
    <t>有(</t>
    <rPh sb="0" eb="1">
      <t>アリ</t>
    </rPh>
    <phoneticPr fontId="4"/>
  </si>
  <si>
    <t>※</t>
    <phoneticPr fontId="4"/>
  </si>
  <si>
    <r>
      <rPr>
        <sz val="11"/>
        <rFont val="ＭＳ Ｐゴシック"/>
        <family val="3"/>
        <charset val="128"/>
      </rPr>
      <t>定期報告</t>
    </r>
    <r>
      <rPr>
        <sz val="11"/>
        <color rgb="FFFF0000"/>
        <rFont val="ＭＳ Ｐゴシック"/>
        <family val="3"/>
        <charset val="128"/>
      </rPr>
      <t>案内書に記載</t>
    </r>
    <r>
      <rPr>
        <sz val="11"/>
        <rFont val="ＭＳ Ｐゴシック"/>
        <family val="3"/>
        <charset val="128"/>
      </rPr>
      <t>の番号を入力してください。</t>
    </r>
    <rPh sb="0" eb="4">
      <t>テイキホウコク</t>
    </rPh>
    <rPh sb="4" eb="7">
      <t>アンナイショ</t>
    </rPh>
    <rPh sb="8" eb="10">
      <t>キサイ</t>
    </rPh>
    <rPh sb="11" eb="13">
      <t>バンゴウ</t>
    </rPh>
    <rPh sb="14" eb="16">
      <t>ニュウリョク</t>
    </rPh>
    <phoneticPr fontId="4"/>
  </si>
  <si>
    <t>受付をした証が必要な場合</t>
  </si>
  <si>
    <r>
      <t>郵送の場合は、</t>
    </r>
    <r>
      <rPr>
        <b/>
        <sz val="11"/>
        <color rgb="FFFF0000"/>
        <rFont val="ＭＳ Ｐゴシック"/>
        <family val="3"/>
        <charset val="128"/>
      </rPr>
      <t>返信の封筒に切手、送付先を記載の上同封</t>
    </r>
    <r>
      <rPr>
        <b/>
        <sz val="11"/>
        <color rgb="FF000000"/>
        <rFont val="ＭＳ Ｐゴシック"/>
        <family val="3"/>
        <charset val="128"/>
      </rPr>
      <t>ください。</t>
    </r>
  </si>
  <si>
    <t>その他確認事項</t>
    <rPh sb="1" eb="2">
      <t>タ</t>
    </rPh>
    <rPh sb="2" eb="6">
      <t>カクニンジコウ</t>
    </rPh>
    <phoneticPr fontId="4"/>
  </si>
  <si>
    <t>←</t>
    <phoneticPr fontId="4"/>
  </si>
  <si>
    <t>Ｎｏ．11</t>
    <phoneticPr fontId="4"/>
  </si>
  <si>
    <t xml:space="preserve"> 建築物の内部 </t>
  </si>
  <si>
    <t>竪穴区画</t>
    <rPh sb="0" eb="2">
      <t>タテアナ</t>
    </rPh>
    <rPh sb="2" eb="4">
      <t>クカク</t>
    </rPh>
    <phoneticPr fontId="67"/>
  </si>
  <si>
    <t>竪穴区画の状況</t>
    <phoneticPr fontId="67"/>
  </si>
  <si>
    <t>竪穴区画の外周部 </t>
    <phoneticPr fontId="67"/>
  </si>
  <si>
    <t>準耐火構造の壁 (竪穴区画を構成する壁に限る。） </t>
    <phoneticPr fontId="67"/>
  </si>
  <si>
    <t>準耐火性能の確保の状況
 </t>
    <phoneticPr fontId="67"/>
  </si>
  <si>
    <t xml:space="preserve">部材の劣化及び損傷の状況
</t>
    <phoneticPr fontId="4"/>
  </si>
  <si>
    <t>鉄骨の耐火被覆の劣化及び損傷の状況 </t>
  </si>
  <si>
    <t>給水管、配電管その他の管又は風道の区画貫通部の充填等の処理の状況 </t>
    <rPh sb="23" eb="25">
      <t>ジュウテン</t>
    </rPh>
    <phoneticPr fontId="67"/>
  </si>
  <si>
    <t>準耐火構造の床 (竪穴区画を構成する床に限る。） </t>
    <rPh sb="6" eb="7">
      <t>ユカ</t>
    </rPh>
    <rPh sb="18" eb="19">
      <t>ユカ</t>
    </rPh>
    <phoneticPr fontId="67"/>
  </si>
  <si>
    <t>準耐火性能の確保の状況 </t>
  </si>
  <si>
    <t>部材の劣化及び損傷の状況 </t>
  </si>
  <si>
    <t>区画に対応した防火設備の設置の状況 </t>
  </si>
  <si>
    <t>居室から地上へ通じる主たる廊下、階段その他の通路に設置された防火設備におけるくぐり戸の設置の状況</t>
    <phoneticPr fontId="67"/>
  </si>
  <si>
    <t>常閉防火扉の固定の状況</t>
    <phoneticPr fontId="67"/>
  </si>
  <si>
    <t>避難施設</t>
    <phoneticPr fontId="67"/>
  </si>
  <si>
    <t>避難上有効なバルコニー</t>
    <phoneticPr fontId="67"/>
  </si>
  <si>
    <t>避難上有効なバルコニーの確保の状況</t>
    <phoneticPr fontId="67"/>
  </si>
  <si>
    <t>手すり等の劣化及び損傷の状況 </t>
    <phoneticPr fontId="67"/>
  </si>
  <si>
    <t>物品の放置の状況 </t>
    <phoneticPr fontId="67"/>
  </si>
  <si>
    <t>直通階段</t>
    <phoneticPr fontId="67"/>
  </si>
  <si>
    <t>直通階段の設置の状況 </t>
    <phoneticPr fontId="67"/>
  </si>
  <si>
    <t>手すりの設置の状況 </t>
  </si>
  <si>
    <t>物品の放置の状況 </t>
  </si>
  <si>
    <t>階段各部の劣化及び損傷の状況 </t>
  </si>
  <si>
    <t>上記以外の調査項目</t>
    <phoneticPr fontId="67"/>
  </si>
  <si>
    <t>特記事項</t>
    <phoneticPr fontId="67"/>
  </si>
  <si>
    <t>番号 </t>
  </si>
  <si>
    <t>調査項目</t>
    <rPh sb="0" eb="2">
      <t>チョウサ</t>
    </rPh>
    <rPh sb="2" eb="4">
      <t>コウモク</t>
    </rPh>
    <phoneticPr fontId="67"/>
  </si>
  <si>
    <t>改善(予
定)年月 </t>
    <phoneticPr fontId="67"/>
  </si>
  <si>
    <t>（注意）</t>
    <rPh sb="1" eb="3">
      <t>チュウイ</t>
    </rPh>
    <phoneticPr fontId="4"/>
  </si>
  <si>
    <t>　この書類は、建築物ごとに作成してください。 </t>
    <phoneticPr fontId="67"/>
  </si>
  <si>
    <t>Ｎｏ．12</t>
    <phoneticPr fontId="4"/>
  </si>
  <si>
    <t>別添１の２様式（Ａ３）</t>
    <rPh sb="0" eb="2">
      <t>ベッテン</t>
    </rPh>
    <rPh sb="5" eb="7">
      <t>ヨウシキ</t>
    </rPh>
    <phoneticPr fontId="4"/>
  </si>
  <si>
    <t>(1)から(3)</t>
    <phoneticPr fontId="4"/>
  </si>
  <si>
    <t>竪穴区画</t>
    <rPh sb="0" eb="4">
      <t>タテアナクカク</t>
    </rPh>
    <phoneticPr fontId="4"/>
  </si>
  <si>
    <t>(4)から(7)</t>
    <phoneticPr fontId="4"/>
  </si>
  <si>
    <t>準耐火構造の壁</t>
    <rPh sb="0" eb="3">
      <t>ジュンタイカ</t>
    </rPh>
    <rPh sb="3" eb="5">
      <t>コウゾウ</t>
    </rPh>
    <rPh sb="6" eb="7">
      <t>カベ</t>
    </rPh>
    <phoneticPr fontId="4"/>
  </si>
  <si>
    <t>(8)から(10)</t>
    <phoneticPr fontId="4"/>
  </si>
  <si>
    <t>準耐火構造の床</t>
    <rPh sb="0" eb="3">
      <t>ジュンタイカ</t>
    </rPh>
    <rPh sb="3" eb="5">
      <t>コウゾウ</t>
    </rPh>
    <rPh sb="6" eb="7">
      <t>ユカ</t>
    </rPh>
    <phoneticPr fontId="4"/>
  </si>
  <si>
    <t>(11)から(17)</t>
    <phoneticPr fontId="4"/>
  </si>
  <si>
    <t>2</t>
    <phoneticPr fontId="4"/>
  </si>
  <si>
    <t>避難上有効なバルコニー</t>
    <rPh sb="0" eb="3">
      <t>ヒナンジョウ</t>
    </rPh>
    <rPh sb="3" eb="5">
      <t>ユウコウ</t>
    </rPh>
    <phoneticPr fontId="4"/>
  </si>
  <si>
    <t>(6)から(10)</t>
    <phoneticPr fontId="4"/>
  </si>
  <si>
    <t>直通階段</t>
    <rPh sb="0" eb="2">
      <t>チョクツウ</t>
    </rPh>
    <rPh sb="2" eb="4">
      <t>カイダン</t>
    </rPh>
    <phoneticPr fontId="4"/>
  </si>
  <si>
    <t>3</t>
    <phoneticPr fontId="4"/>
  </si>
  <si>
    <r>
      <t>　建築基準法第86条の８の規定の適用を受けている場合において、７欄にその旨を記載してください。
　</t>
    </r>
    <r>
      <rPr>
        <sz val="10.5"/>
        <color rgb="FF0070C0"/>
        <rFont val="ＭＳ 明朝"/>
        <family val="1"/>
        <charset val="128"/>
      </rPr>
      <t>外壁全面打診調査について、該当するチェックボックスに「レ」マークを入れてください。実施済みの場合は実施年を記入してください。
　法第12条第3項の規定による検査を要する随時閉鎖又は作動ができる防火設備の有無を確認し、該当するチェックボックスに「レ」マークを入れてください。有の場合は、当該防災設備が設置されている階を記入してください。</t>
    </r>
    <rPh sb="49" eb="51">
      <t>ガイヘキ</t>
    </rPh>
    <rPh sb="51" eb="53">
      <t>ゼンメン</t>
    </rPh>
    <rPh sb="53" eb="55">
      <t>ダシン</t>
    </rPh>
    <rPh sb="55" eb="57">
      <t>チョウサ</t>
    </rPh>
    <rPh sb="62" eb="64">
      <t>ガイトウ</t>
    </rPh>
    <rPh sb="90" eb="92">
      <t>ジッシ</t>
    </rPh>
    <rPh sb="92" eb="93">
      <t>ズ</t>
    </rPh>
    <rPh sb="95" eb="97">
      <t>バアイ</t>
    </rPh>
    <rPh sb="98" eb="100">
      <t>ジッシ</t>
    </rPh>
    <rPh sb="100" eb="101">
      <t>ネン</t>
    </rPh>
    <rPh sb="102" eb="104">
      <t>キニュウ</t>
    </rPh>
    <rPh sb="113" eb="114">
      <t>ホウ</t>
    </rPh>
    <rPh sb="114" eb="115">
      <t>ダイ</t>
    </rPh>
    <rPh sb="117" eb="118">
      <t>ジョウ</t>
    </rPh>
    <rPh sb="118" eb="119">
      <t>ダイ</t>
    </rPh>
    <rPh sb="120" eb="121">
      <t>コウ</t>
    </rPh>
    <rPh sb="122" eb="124">
      <t>キテイ</t>
    </rPh>
    <rPh sb="127" eb="129">
      <t>ケンサ</t>
    </rPh>
    <rPh sb="130" eb="131">
      <t>ヨウ</t>
    </rPh>
    <rPh sb="133" eb="137">
      <t>ズイジヘイサ</t>
    </rPh>
    <rPh sb="137" eb="138">
      <t>マタ</t>
    </rPh>
    <rPh sb="139" eb="141">
      <t>サドウ</t>
    </rPh>
    <rPh sb="145" eb="149">
      <t>ボウカセツビ</t>
    </rPh>
    <rPh sb="150" eb="152">
      <t>ウム</t>
    </rPh>
    <rPh sb="153" eb="155">
      <t>カクニン</t>
    </rPh>
    <rPh sb="157" eb="159">
      <t>ガイトウ</t>
    </rPh>
    <rPh sb="185" eb="186">
      <t>アリ</t>
    </rPh>
    <rPh sb="187" eb="189">
      <t>バアイ</t>
    </rPh>
    <rPh sb="191" eb="193">
      <t>トウガイ</t>
    </rPh>
    <phoneticPr fontId="4"/>
  </si>
  <si>
    <t>No.13</t>
    <phoneticPr fontId="4"/>
  </si>
  <si>
    <t>竪穴区画を指します</t>
    <rPh sb="0" eb="4">
      <t>タテアナクカク</t>
    </rPh>
    <rPh sb="5" eb="6">
      <t>サ</t>
    </rPh>
    <phoneticPr fontId="4"/>
  </si>
  <si>
    <t>面積区画を指します。</t>
    <rPh sb="0" eb="4">
      <t>メンセキクカク</t>
    </rPh>
    <rPh sb="5" eb="6">
      <t>サ</t>
    </rPh>
    <phoneticPr fontId="4"/>
  </si>
  <si>
    <t>異種用途区画を指します。</t>
    <rPh sb="0" eb="6">
      <t>イシュヨウトクカク</t>
    </rPh>
    <rPh sb="7" eb="8">
      <t>サ</t>
    </rPh>
    <phoneticPr fontId="4"/>
  </si>
  <si>
    <t>◀</t>
    <phoneticPr fontId="4"/>
  </si>
  <si>
    <t>「調査者」が代表となる調査者のみの場合は</t>
    <rPh sb="1" eb="4">
      <t>チョウサシャ</t>
    </rPh>
    <rPh sb="6" eb="8">
      <t>ダイヒョウ</t>
    </rPh>
    <rPh sb="11" eb="14">
      <t>チョウサシャ</t>
    </rPh>
    <rPh sb="17" eb="19">
      <t>バアイ</t>
    </rPh>
    <phoneticPr fontId="4"/>
  </si>
  <si>
    <t>識別番号を明示する必要はありません。</t>
    <rPh sb="0" eb="4">
      <t>シキベツバンゴウ</t>
    </rPh>
    <rPh sb="5" eb="7">
      <t>メイジ</t>
    </rPh>
    <rPh sb="9" eb="11">
      <t>ヒツヨウ</t>
    </rPh>
    <phoneticPr fontId="4"/>
  </si>
  <si>
    <t>調査結果は「特定建築物定期調査業務基準」掲載の</t>
    <rPh sb="0" eb="4">
      <t>チョウサケッカ</t>
    </rPh>
    <rPh sb="6" eb="11">
      <t>トクテイケンチクブツ</t>
    </rPh>
    <rPh sb="11" eb="19">
      <t>テイキチョウサギョウムキジュン</t>
    </rPh>
    <rPh sb="20" eb="22">
      <t>ケイサイ</t>
    </rPh>
    <phoneticPr fontId="4"/>
  </si>
  <si>
    <t>〇調査方法ならび〇判定基準にならい報告してください。</t>
    <rPh sb="1" eb="5">
      <t>チョウサホウホウ</t>
    </rPh>
    <rPh sb="9" eb="13">
      <t>ハンテイキジュン</t>
    </rPh>
    <rPh sb="17" eb="19">
      <t>ホウコク</t>
    </rPh>
    <phoneticPr fontId="4"/>
  </si>
  <si>
    <t>第二面【7.備考】欄の表記が反映されます。</t>
    <rPh sb="0" eb="3">
      <t>ダイニメン</t>
    </rPh>
    <rPh sb="6" eb="8">
      <t>ビコウ</t>
    </rPh>
    <rPh sb="9" eb="10">
      <t>ラン</t>
    </rPh>
    <rPh sb="11" eb="13">
      <t>ヒョウキ</t>
    </rPh>
    <rPh sb="14" eb="16">
      <t>ハンエイ</t>
    </rPh>
    <phoneticPr fontId="4"/>
  </si>
  <si>
    <r>
      <rPr>
        <sz val="10.5"/>
        <rFont val="ＭＳ 明朝"/>
        <family val="1"/>
        <charset val="128"/>
      </rPr>
      <t>【</t>
    </r>
    <r>
      <rPr>
        <sz val="10.5"/>
        <rFont val="Times New Roman"/>
        <family val="1"/>
      </rPr>
      <t>6.</t>
    </r>
    <r>
      <rPr>
        <sz val="10.5"/>
        <rFont val="ＭＳ 明朝"/>
        <family val="1"/>
        <charset val="128"/>
      </rPr>
      <t>関連図書の整備状況】</t>
    </r>
    <rPh sb="3" eb="5">
      <t>カンレン</t>
    </rPh>
    <rPh sb="5" eb="7">
      <t>トショ</t>
    </rPh>
    <rPh sb="8" eb="10">
      <t>セイビ</t>
    </rPh>
    <rPh sb="10" eb="12">
      <t>ジョウキョウ</t>
    </rPh>
    <phoneticPr fontId="4"/>
  </si>
  <si>
    <r>
      <rPr>
        <sz val="10.5"/>
        <rFont val="ＭＳ 明朝"/>
        <family val="1"/>
        <charset val="128"/>
      </rPr>
      <t>【</t>
    </r>
    <r>
      <rPr>
        <sz val="10.5"/>
        <rFont val="Times New Roman"/>
        <family val="1"/>
      </rPr>
      <t>1.</t>
    </r>
    <r>
      <rPr>
        <sz val="10.5"/>
        <rFont val="ＭＳ 明朝"/>
        <family val="1"/>
        <charset val="128"/>
      </rPr>
      <t>調査及び検査の状況】</t>
    </r>
    <rPh sb="3" eb="5">
      <t>チョウサ</t>
    </rPh>
    <rPh sb="5" eb="6">
      <t>オヨ</t>
    </rPh>
    <rPh sb="7" eb="9">
      <t>ケンサ</t>
    </rPh>
    <rPh sb="10" eb="12">
      <t>ジョウキョウ</t>
    </rPh>
    <phoneticPr fontId="4"/>
  </si>
  <si>
    <r>
      <rPr>
        <sz val="10.5"/>
        <rFont val="ＭＳ 明朝"/>
        <family val="1"/>
        <charset val="128"/>
      </rPr>
      <t>【</t>
    </r>
    <r>
      <rPr>
        <sz val="10.5"/>
        <rFont val="Times New Roman"/>
        <family val="1"/>
      </rPr>
      <t>2.</t>
    </r>
    <r>
      <rPr>
        <sz val="10.5"/>
        <rFont val="ＭＳ 明朝"/>
        <family val="1"/>
        <charset val="128"/>
      </rPr>
      <t>調査の状況】</t>
    </r>
    <rPh sb="3" eb="5">
      <t>チョウサ</t>
    </rPh>
    <rPh sb="6" eb="8">
      <t>ジョウキョウ</t>
    </rPh>
    <phoneticPr fontId="4"/>
  </si>
  <si>
    <r>
      <rPr>
        <sz val="10.5"/>
        <rFont val="ＭＳ 明朝"/>
        <family val="1"/>
        <charset val="128"/>
      </rPr>
      <t>【</t>
    </r>
    <r>
      <rPr>
        <sz val="10.5"/>
        <rFont val="Times New Roman"/>
        <family val="1"/>
      </rPr>
      <t>3.</t>
    </r>
    <r>
      <rPr>
        <sz val="10.5"/>
        <rFont val="ＭＳ 明朝"/>
        <family val="1"/>
        <charset val="128"/>
      </rPr>
      <t>石綿を添加した建築材料の調査状況】</t>
    </r>
    <phoneticPr fontId="4"/>
  </si>
  <si>
    <r>
      <rPr>
        <sz val="10.5"/>
        <rFont val="ＭＳ 明朝"/>
        <family val="1"/>
        <charset val="128"/>
      </rPr>
      <t>【</t>
    </r>
    <r>
      <rPr>
        <sz val="10.5"/>
        <rFont val="Times New Roman"/>
        <family val="1"/>
      </rPr>
      <t>4.</t>
    </r>
    <r>
      <rPr>
        <sz val="10.5"/>
        <rFont val="ＭＳ 明朝"/>
        <family val="1"/>
        <charset val="128"/>
      </rPr>
      <t>耐震診断及び耐震改修の調査状況】</t>
    </r>
  </si>
  <si>
    <r>
      <rPr>
        <sz val="10.5"/>
        <rFont val="ＭＳ 明朝"/>
        <family val="1"/>
        <charset val="128"/>
      </rPr>
      <t>【</t>
    </r>
    <r>
      <rPr>
        <sz val="10.5"/>
        <rFont val="Times New Roman"/>
        <family val="1"/>
      </rPr>
      <t>5.</t>
    </r>
    <r>
      <rPr>
        <sz val="10.5"/>
        <rFont val="ＭＳ 明朝"/>
        <family val="1"/>
        <charset val="128"/>
      </rPr>
      <t>建築物等に係る不具合等の状況】</t>
    </r>
    <rPh sb="3" eb="6">
      <t>ケンチクブツ</t>
    </rPh>
    <rPh sb="6" eb="7">
      <t>トウ</t>
    </rPh>
    <rPh sb="8" eb="9">
      <t>カカ</t>
    </rPh>
    <rPh sb="10" eb="13">
      <t>フグアイ</t>
    </rPh>
    <rPh sb="13" eb="14">
      <t>トウ</t>
    </rPh>
    <rPh sb="15" eb="17">
      <t>ジョウキョウ</t>
    </rPh>
    <phoneticPr fontId="4"/>
  </si>
  <si>
    <r>
      <rPr>
        <sz val="10.5"/>
        <rFont val="ＭＳ 明朝"/>
        <family val="1"/>
        <charset val="128"/>
      </rPr>
      <t>【</t>
    </r>
    <r>
      <rPr>
        <sz val="10.5"/>
        <rFont val="Times New Roman"/>
        <family val="1"/>
      </rPr>
      <t>6.</t>
    </r>
    <r>
      <rPr>
        <sz val="10.5"/>
        <rFont val="ＭＳ 明朝"/>
        <family val="1"/>
        <charset val="128"/>
      </rPr>
      <t>備考】</t>
    </r>
    <rPh sb="3" eb="5">
      <t>ビコウ</t>
    </rPh>
    <phoneticPr fontId="4"/>
  </si>
  <si>
    <t>□　その他</t>
  </si>
  <si>
    <t>　　□　要是正</t>
  </si>
  <si>
    <r>
      <t>報告書を</t>
    </r>
    <r>
      <rPr>
        <b/>
        <sz val="11"/>
        <color rgb="FF0070C0"/>
        <rFont val="ＭＳ Ｐゴシック"/>
        <family val="3"/>
        <charset val="128"/>
      </rPr>
      <t>受付した証</t>
    </r>
    <r>
      <rPr>
        <b/>
        <sz val="11"/>
        <color rgb="FF000000"/>
        <rFont val="ＭＳ Ｐゴシック"/>
        <family val="3"/>
        <charset val="128"/>
      </rPr>
      <t>が必要な場合は、第一面(表紙)を</t>
    </r>
    <r>
      <rPr>
        <b/>
        <sz val="11"/>
        <color rgb="FFFF0000"/>
        <rFont val="ＭＳ Ｐゴシック"/>
        <family val="3"/>
        <charset val="128"/>
      </rPr>
      <t>別にご用意</t>
    </r>
    <r>
      <rPr>
        <b/>
        <sz val="11"/>
        <color rgb="FF000000"/>
        <rFont val="ＭＳ Ｐゴシック"/>
        <family val="3"/>
        <charset val="128"/>
      </rPr>
      <t>ください。</t>
    </r>
    <phoneticPr fontId="4"/>
  </si>
  <si>
    <t>)</t>
    <phoneticPr fontId="4"/>
  </si>
  <si>
    <t>年</t>
    <rPh sb="0" eb="1">
      <t>ネン</t>
    </rPh>
    <phoneticPr fontId="4"/>
  </si>
  <si>
    <t>兵庫県知事</t>
    <rPh sb="0" eb="5">
      <t>ヒョウゴケンチジ</t>
    </rPh>
    <phoneticPr fontId="4"/>
  </si>
  <si>
    <t>兵庫県建築防災センター</t>
    <rPh sb="0" eb="7">
      <t>ヒョウゴケンケンチクボウサイ</t>
    </rPh>
    <phoneticPr fontId="4"/>
  </si>
  <si>
    <t>検査員</t>
    <rPh sb="0" eb="3">
      <t>ケンサイン</t>
    </rPh>
    <phoneticPr fontId="4"/>
  </si>
  <si>
    <t>換気</t>
    <rPh sb="0" eb="2">
      <t>カンキ</t>
    </rPh>
    <phoneticPr fontId="4"/>
  </si>
  <si>
    <t>排煙</t>
    <rPh sb="0" eb="2">
      <t>ハイエン</t>
    </rPh>
    <phoneticPr fontId="4"/>
  </si>
  <si>
    <t>防火</t>
    <rPh sb="0" eb="2">
      <t>ボウカ</t>
    </rPh>
    <phoneticPr fontId="4"/>
  </si>
  <si>
    <t>　定期報告制度にご理解・ご協力くださりありがとうございます。</t>
    <rPh sb="1" eb="7">
      <t>テイキホウコクセイド</t>
    </rPh>
    <rPh sb="9" eb="11">
      <t>リカイ</t>
    </rPh>
    <rPh sb="13" eb="15">
      <t>キョウリョク</t>
    </rPh>
    <phoneticPr fontId="4"/>
  </si>
  <si>
    <t>誠に恐れ入りますが、ご郵送での報告書の提出の場合は、先に兵庫県防災センターあてに</t>
    <rPh sb="0" eb="1">
      <t>マコト</t>
    </rPh>
    <rPh sb="2" eb="3">
      <t>オソ</t>
    </rPh>
    <rPh sb="4" eb="5">
      <t>イ</t>
    </rPh>
    <rPh sb="11" eb="13">
      <t>ユウソウ</t>
    </rPh>
    <rPh sb="15" eb="18">
      <t>ホウコクショ</t>
    </rPh>
    <rPh sb="19" eb="21">
      <t>テイシュツ</t>
    </rPh>
    <rPh sb="22" eb="24">
      <t>バアイ</t>
    </rPh>
    <rPh sb="26" eb="27">
      <t>サキ</t>
    </rPh>
    <rPh sb="28" eb="33">
      <t>ヒョウゴケンボウサイ</t>
    </rPh>
    <phoneticPr fontId="4"/>
  </si>
  <si>
    <t>指導手数料のお振込をお願いしております。</t>
    <rPh sb="0" eb="5">
      <t>シドウテスウリョウ</t>
    </rPh>
    <rPh sb="7" eb="9">
      <t>フリコミ</t>
    </rPh>
    <rPh sb="11" eb="12">
      <t>ネガ</t>
    </rPh>
    <phoneticPr fontId="4"/>
  </si>
  <si>
    <t>兵庫県建築防災センター長</t>
    <rPh sb="0" eb="3">
      <t>ヒョウゴケン</t>
    </rPh>
    <rPh sb="3" eb="7">
      <t>ケンチクボウサイ</t>
    </rPh>
    <rPh sb="11" eb="12">
      <t>チョウ</t>
    </rPh>
    <phoneticPr fontId="4"/>
  </si>
  <si>
    <t>建物情報</t>
    <rPh sb="0" eb="2">
      <t>タテモノ</t>
    </rPh>
    <rPh sb="2" eb="4">
      <t>ジョウホウ</t>
    </rPh>
    <phoneticPr fontId="4"/>
  </si>
  <si>
    <t>税込み金額</t>
    <rPh sb="0" eb="2">
      <t>ゼイコ</t>
    </rPh>
    <rPh sb="3" eb="5">
      <t>キンガク</t>
    </rPh>
    <phoneticPr fontId="4"/>
  </si>
  <si>
    <t>円</t>
    <rPh sb="0" eb="1">
      <t>エン</t>
    </rPh>
    <phoneticPr fontId="4"/>
  </si>
  <si>
    <t>連絡先</t>
    <rPh sb="0" eb="3">
      <t>レンラクサキ</t>
    </rPh>
    <phoneticPr fontId="4"/>
  </si>
  <si>
    <t>携帯電話</t>
    <rPh sb="0" eb="4">
      <t>ケイタイデンワ</t>
    </rPh>
    <phoneticPr fontId="4"/>
  </si>
  <si>
    <t>e-mail</t>
    <phoneticPr fontId="4"/>
  </si>
  <si>
    <t>こちらに振込を行った証を貼付</t>
    <rPh sb="4" eb="6">
      <t>フリコミ</t>
    </rPh>
    <rPh sb="7" eb="8">
      <t>オコナ</t>
    </rPh>
    <rPh sb="10" eb="11">
      <t>ショウ</t>
    </rPh>
    <rPh sb="12" eb="14">
      <t>ハリツ</t>
    </rPh>
    <phoneticPr fontId="4"/>
  </si>
  <si>
    <t>振込先口座</t>
    <rPh sb="0" eb="5">
      <t>フリコミサキコウザ</t>
    </rPh>
    <phoneticPr fontId="4"/>
  </si>
  <si>
    <t>三井住友銀行　三宮支店</t>
    <rPh sb="0" eb="6">
      <t>ミツイスミトモギンコウ</t>
    </rPh>
    <rPh sb="7" eb="11">
      <t>サンノミヤシテン</t>
    </rPh>
    <phoneticPr fontId="4"/>
  </si>
  <si>
    <t>口座番号</t>
    <rPh sb="0" eb="4">
      <t>コウザバンゴウ</t>
    </rPh>
    <phoneticPr fontId="4"/>
  </si>
  <si>
    <t>普通　3850200</t>
    <rPh sb="0" eb="2">
      <t>フツウ</t>
    </rPh>
    <phoneticPr fontId="4"/>
  </si>
  <si>
    <t>口座名義</t>
    <rPh sb="0" eb="4">
      <t>コウザメイギ</t>
    </rPh>
    <phoneticPr fontId="4"/>
  </si>
  <si>
    <t>公益財団法人兵庫県住宅建築総合センター
078（252）3983　　FAX078（252）0096</t>
    <phoneticPr fontId="4"/>
  </si>
  <si>
    <t>報告対象面積合計</t>
    <rPh sb="0" eb="6">
      <t>ホウコクタイショウメンセキ</t>
    </rPh>
    <rPh sb="6" eb="8">
      <t>ゴウケイ</t>
    </rPh>
    <phoneticPr fontId="4"/>
  </si>
  <si>
    <t>(税抜</t>
    <rPh sb="1" eb="3">
      <t>ゼ</t>
    </rPh>
    <phoneticPr fontId="4"/>
  </si>
  <si>
    <t>)</t>
    <phoneticPr fontId="4"/>
  </si>
  <si>
    <t>円</t>
    <rPh sb="0" eb="1">
      <t>エン</t>
    </rPh>
    <phoneticPr fontId="4"/>
  </si>
  <si>
    <t>円、消費税10%</t>
    <rPh sb="0" eb="1">
      <t>エン</t>
    </rPh>
    <phoneticPr fontId="4"/>
  </si>
  <si>
    <t>※郵送での報告の場合は、担当者より連絡をいたします。常時つながる連絡先の提供をお願いいたします。</t>
    <rPh sb="1" eb="3">
      <t>ユウソウ</t>
    </rPh>
    <rPh sb="5" eb="7">
      <t>ホウコク</t>
    </rPh>
    <rPh sb="8" eb="10">
      <t>バアイ</t>
    </rPh>
    <rPh sb="12" eb="15">
      <t>タントウシャ</t>
    </rPh>
    <rPh sb="17" eb="19">
      <t>レンラク</t>
    </rPh>
    <rPh sb="26" eb="28">
      <t>ジョウジ</t>
    </rPh>
    <rPh sb="32" eb="35">
      <t>レンラクサキ</t>
    </rPh>
    <rPh sb="36" eb="38">
      <t>テイキョウ</t>
    </rPh>
    <rPh sb="40" eb="41">
      <t>ネガ</t>
    </rPh>
    <phoneticPr fontId="4"/>
  </si>
  <si>
    <t>合計</t>
    <rPh sb="0" eb="2">
      <t>ゴウケイ</t>
    </rPh>
    <phoneticPr fontId="4"/>
  </si>
  <si>
    <t>棟</t>
    <rPh sb="0" eb="1">
      <t>トウ</t>
    </rPh>
    <phoneticPr fontId="4"/>
  </si>
  <si>
    <t>㎡</t>
    <phoneticPr fontId="4"/>
  </si>
  <si>
    <r>
      <rPr>
        <sz val="10.5"/>
        <color rgb="FFFF0000"/>
        <rFont val="メイリオ"/>
        <family val="3"/>
        <charset val="128"/>
      </rPr>
      <t>棟</t>
    </r>
    <r>
      <rPr>
        <sz val="10.5"/>
        <rFont val="メイリオ"/>
        <family val="3"/>
        <charset val="128"/>
      </rPr>
      <t>ごとの</t>
    </r>
    <r>
      <rPr>
        <sz val="10.5"/>
        <color rgb="FFFF0000"/>
        <rFont val="メイリオ"/>
        <family val="3"/>
        <charset val="128"/>
      </rPr>
      <t>検査対象面積</t>
    </r>
    <r>
      <rPr>
        <sz val="10.5"/>
        <rFont val="メイリオ"/>
        <family val="3"/>
        <charset val="128"/>
      </rPr>
      <t>を入力してください。</t>
    </r>
    <rPh sb="0" eb="1">
      <t>ムネ</t>
    </rPh>
    <rPh sb="4" eb="10">
      <t>ケンサタイショウメンセキ</t>
    </rPh>
    <rPh sb="11" eb="13">
      <t>ニュウリョク</t>
    </rPh>
    <phoneticPr fontId="4"/>
  </si>
  <si>
    <r>
      <t>棟名称（</t>
    </r>
    <r>
      <rPr>
        <sz val="10.5"/>
        <color rgb="FFFF0000"/>
        <rFont val="メイリオ"/>
        <family val="3"/>
        <charset val="128"/>
      </rPr>
      <t>7棟</t>
    </r>
    <r>
      <rPr>
        <sz val="10.5"/>
        <rFont val="メイリオ"/>
        <family val="3"/>
        <charset val="128"/>
      </rPr>
      <t>まで）</t>
    </r>
    <rPh sb="0" eb="1">
      <t>ムネ</t>
    </rPh>
    <rPh sb="1" eb="3">
      <t>メイショウ</t>
    </rPh>
    <rPh sb="5" eb="6">
      <t>ムネ</t>
    </rPh>
    <phoneticPr fontId="4"/>
  </si>
  <si>
    <r>
      <t>この用紙は、コード番号が</t>
    </r>
    <r>
      <rPr>
        <sz val="10.5"/>
        <color rgb="FFFF0000"/>
        <rFont val="メイリオ"/>
        <family val="3"/>
        <charset val="128"/>
      </rPr>
      <t>ひとつで、</t>
    </r>
    <r>
      <rPr>
        <sz val="10.5"/>
        <rFont val="メイリオ"/>
        <family val="3"/>
        <charset val="128"/>
      </rPr>
      <t>その中に報告対象の</t>
    </r>
    <r>
      <rPr>
        <sz val="10.5"/>
        <color rgb="FFFF0000"/>
        <rFont val="メイリオ"/>
        <family val="3"/>
        <charset val="128"/>
      </rPr>
      <t>棟が複数ある</t>
    </r>
    <r>
      <rPr>
        <sz val="10.5"/>
        <rFont val="メイリオ"/>
        <family val="3"/>
        <charset val="128"/>
      </rPr>
      <t>場合に利用できます。
（7棟まで対応できます。）</t>
    </r>
    <rPh sb="2" eb="4">
      <t>ヨウシ</t>
    </rPh>
    <rPh sb="9" eb="11">
      <t>バンゴウ</t>
    </rPh>
    <rPh sb="19" eb="20">
      <t>ナカ</t>
    </rPh>
    <rPh sb="21" eb="23">
      <t>ホウコク</t>
    </rPh>
    <rPh sb="23" eb="25">
      <t>タイショウ</t>
    </rPh>
    <rPh sb="26" eb="27">
      <t>ムネ</t>
    </rPh>
    <rPh sb="28" eb="30">
      <t>フクスウ</t>
    </rPh>
    <rPh sb="32" eb="34">
      <t>バアイ</t>
    </rPh>
    <rPh sb="35" eb="37">
      <t>リヨウ</t>
    </rPh>
    <rPh sb="45" eb="46">
      <t>トウ</t>
    </rPh>
    <rPh sb="48" eb="50">
      <t>タイオウ</t>
    </rPh>
    <phoneticPr fontId="4"/>
  </si>
  <si>
    <t>◀</t>
    <phoneticPr fontId="4"/>
  </si>
  <si>
    <r>
      <t>このファイル</t>
    </r>
    <r>
      <rPr>
        <sz val="10.5"/>
        <color rgb="FFFF0000"/>
        <rFont val="メイリオ"/>
        <family val="3"/>
        <charset val="128"/>
      </rPr>
      <t>一旦保存</t>
    </r>
    <r>
      <rPr>
        <sz val="10.5"/>
        <color theme="4" tint="-0.499984740745262"/>
        <rFont val="メイリオ"/>
        <family val="3"/>
        <charset val="128"/>
      </rPr>
      <t>をした後、「別名で保存」（○○棟など）し、</t>
    </r>
    <rPh sb="6" eb="8">
      <t>イッタン</t>
    </rPh>
    <rPh sb="8" eb="10">
      <t>ホゾン</t>
    </rPh>
    <rPh sb="13" eb="14">
      <t>アト</t>
    </rPh>
    <rPh sb="25" eb="26">
      <t>トウ</t>
    </rPh>
    <phoneticPr fontId="4"/>
  </si>
  <si>
    <t>別棟の報告対象建物がある場合は棟の名称を入力します。</t>
    <phoneticPr fontId="4"/>
  </si>
  <si>
    <t>報告書は第二面以降それぞれご用意ください</t>
    <phoneticPr fontId="4"/>
  </si>
  <si>
    <t>第二面以降、それぞれで作成し、主となる建物の報告書に添付します。</t>
    <rPh sb="0" eb="3">
      <t>ダイニメン</t>
    </rPh>
    <phoneticPr fontId="4"/>
  </si>
  <si>
    <t>入力方法のメッセージが邪魔になる場合はメッセージ枠を</t>
    <rPh sb="0" eb="4">
      <t>ニュウリョクホウホウ</t>
    </rPh>
    <rPh sb="11" eb="13">
      <t>ジャマ</t>
    </rPh>
    <rPh sb="16" eb="18">
      <t>バアイ</t>
    </rPh>
    <rPh sb="24" eb="25">
      <t>ワク</t>
    </rPh>
    <phoneticPr fontId="4"/>
  </si>
  <si>
    <t>（肌色の部分を）マウスで邪魔にならない部分までドラックします。</t>
    <rPh sb="1" eb="3">
      <t>ハダイロ</t>
    </rPh>
    <rPh sb="4" eb="6">
      <t>ブブン</t>
    </rPh>
    <rPh sb="12" eb="14">
      <t>ジャマ</t>
    </rPh>
    <rPh sb="19" eb="21">
      <t>ブブン</t>
    </rPh>
    <phoneticPr fontId="4"/>
  </si>
  <si>
    <t xml:space="preserve"> RC・SRC構造：吹付仕上、打ち放し仕上の鉄筋の爆裂、錆汁、白華現象などはこの項で評価.</t>
    <phoneticPr fontId="4"/>
  </si>
  <si>
    <t>モルタル貼、接着剤、現場コンクリート一体打付で施工されたタイル、石貼の仕上げこの項で評価。</t>
    <rPh sb="4" eb="5">
      <t>ハ</t>
    </rPh>
    <rPh sb="6" eb="9">
      <t>セッチャクザイ</t>
    </rPh>
    <rPh sb="10" eb="12">
      <t>ゲンバ</t>
    </rPh>
    <rPh sb="18" eb="20">
      <t>イッタイ</t>
    </rPh>
    <rPh sb="20" eb="22">
      <t>ダツキ</t>
    </rPh>
    <rPh sb="23" eb="25">
      <t>セコウ</t>
    </rPh>
    <rPh sb="32" eb="33">
      <t>イシ</t>
    </rPh>
    <rPh sb="33" eb="34">
      <t>ハ</t>
    </rPh>
    <rPh sb="35" eb="37">
      <t>シア</t>
    </rPh>
    <rPh sb="40" eb="41">
      <t>コウ</t>
    </rPh>
    <rPh sb="42" eb="44">
      <t>ヒョウカ</t>
    </rPh>
    <phoneticPr fontId="4"/>
  </si>
  <si>
    <t>金属鋼板・アルミ・ホーロー・金属サイディングはこの項で評価。</t>
    <rPh sb="0" eb="4">
      <t>キンゾクコウハン</t>
    </rPh>
    <rPh sb="14" eb="16">
      <t>キンゾク</t>
    </rPh>
    <rPh sb="25" eb="26">
      <t>コウ</t>
    </rPh>
    <rPh sb="27" eb="29">
      <t>ヒョウカ</t>
    </rPh>
    <phoneticPr fontId="4"/>
  </si>
  <si>
    <r>
      <t>コード番号のない報告書は</t>
    </r>
    <r>
      <rPr>
        <sz val="12"/>
        <color rgb="FFFF0000"/>
        <rFont val="Yu Gothic UI Semilight"/>
        <family val="3"/>
        <charset val="128"/>
      </rPr>
      <t>お取り扱いできません</t>
    </r>
    <rPh sb="3" eb="5">
      <t>バンゴウ</t>
    </rPh>
    <rPh sb="8" eb="11">
      <t>ホウコクショ</t>
    </rPh>
    <rPh sb="13" eb="14">
      <t>ト</t>
    </rPh>
    <rPh sb="15" eb="16">
      <t>アツカ</t>
    </rPh>
    <phoneticPr fontId="4"/>
  </si>
  <si>
    <r>
      <t>定期報告</t>
    </r>
    <r>
      <rPr>
        <sz val="12"/>
        <color rgb="FFFF0000"/>
        <rFont val="Yu Gothic UI Semilight"/>
        <family val="3"/>
        <charset val="128"/>
      </rPr>
      <t>ご依頼主に必</t>
    </r>
    <r>
      <rPr>
        <sz val="12"/>
        <rFont val="Yu Gothic UI Semilight"/>
        <family val="3"/>
        <charset val="128"/>
      </rPr>
      <t>ず</t>
    </r>
    <r>
      <rPr>
        <b/>
        <sz val="12"/>
        <color rgb="FF002060"/>
        <rFont val="Yu Gothic UI Semilight"/>
        <family val="3"/>
        <charset val="128"/>
      </rPr>
      <t>コード番号</t>
    </r>
    <r>
      <rPr>
        <sz val="12"/>
        <rFont val="Yu Gothic UI Semilight"/>
        <family val="3"/>
        <charset val="128"/>
      </rPr>
      <t>をおたずね下さい</t>
    </r>
    <rPh sb="0" eb="4">
      <t>テイキホウコク</t>
    </rPh>
    <rPh sb="5" eb="8">
      <t>イライヌシ</t>
    </rPh>
    <rPh sb="9" eb="10">
      <t>カナラ</t>
    </rPh>
    <rPh sb="14" eb="16">
      <t>バンゴウ</t>
    </rPh>
    <rPh sb="21" eb="22">
      <t>クダ</t>
    </rPh>
    <phoneticPr fontId="4"/>
  </si>
  <si>
    <t>(36)(37)の警報設備　令和4年1月からの変更（追加項目）</t>
    <phoneticPr fontId="4"/>
  </si>
  <si>
    <r>
      <t>※改正告示により新たに調査及び点検の対象となるのは建築基準法に基づき設置された</t>
    </r>
    <r>
      <rPr>
        <sz val="9"/>
        <color rgb="FFFF0000"/>
        <rFont val="Yu Gothic UI Semilight"/>
        <family val="3"/>
        <charset val="128"/>
      </rPr>
      <t>「自動火災報知設備」</t>
    </r>
    <r>
      <rPr>
        <sz val="9"/>
        <rFont val="Yu Gothic UI Semilight"/>
        <family val="3"/>
        <charset val="128"/>
      </rPr>
      <t>、</t>
    </r>
    <r>
      <rPr>
        <sz val="9"/>
        <color rgb="FFFF0000"/>
        <rFont val="Yu Gothic UI Semilight"/>
        <family val="3"/>
        <charset val="128"/>
      </rPr>
      <t>「小規模施設用自動火災報知設備」</t>
    </r>
    <r>
      <rPr>
        <sz val="9"/>
        <rFont val="Yu Gothic UI Semilight"/>
        <family val="3"/>
        <charset val="128"/>
      </rPr>
      <t>であり、本項によらず消防法の規定の設置されたものは、定期報告の調査ではありませんのでご注意願います。</t>
    </r>
    <phoneticPr fontId="4"/>
  </si>
  <si>
    <t>採光が必要な居室：住宅、学校の教室、病院・診療所の病室、寄宿舎・下宿の個室、児童福祉施設等の入所者のための室などが対象です。</t>
    <phoneticPr fontId="4"/>
  </si>
  <si>
    <t>換気設備は、自然換気設備（開閉できる窓）、換気扇などの機械換気設備も含めて状態を報告対象です。</t>
    <rPh sb="0" eb="2">
      <t>カンキ</t>
    </rPh>
    <rPh sb="2" eb="4">
      <t>セツビ</t>
    </rPh>
    <rPh sb="6" eb="12">
      <t>シゼンカンキセツビ</t>
    </rPh>
    <rPh sb="13" eb="15">
      <t>カイヘイ</t>
    </rPh>
    <rPh sb="18" eb="19">
      <t>マド</t>
    </rPh>
    <rPh sb="21" eb="24">
      <t>カンキセン</t>
    </rPh>
    <rPh sb="27" eb="33">
      <t>キカイカンキセツビ</t>
    </rPh>
    <rPh sb="34" eb="35">
      <t>フク</t>
    </rPh>
    <rPh sb="37" eb="39">
      <t>ジョウタイ</t>
    </rPh>
    <rPh sb="40" eb="44">
      <t>ホウコクタイショウ</t>
    </rPh>
    <phoneticPr fontId="4"/>
  </si>
  <si>
    <t>石綿の囲い込みや除去を必要とする場合は、人が立ち入ることができる室が対象です。電気・給排水配管確認の人が入れない点検窓、電気・通信配線ダクト、分電盤内部は通常時壁内に格納されている部分は対象外です。
機械室、電気室、ボイラー室、屋内駐車場（立体駐車場）は人が立ち入り作業など行う場所は囲い込み・除去（調査）の対象です。</t>
    <rPh sb="3" eb="4">
      <t>カコ</t>
    </rPh>
    <rPh sb="5" eb="6">
      <t>コ</t>
    </rPh>
    <rPh sb="8" eb="10">
      <t>ジョキョ</t>
    </rPh>
    <rPh sb="11" eb="13">
      <t>ヒツヨウ</t>
    </rPh>
    <rPh sb="16" eb="18">
      <t>バアイ</t>
    </rPh>
    <rPh sb="20" eb="21">
      <t>ヒト</t>
    </rPh>
    <rPh sb="22" eb="23">
      <t>タ</t>
    </rPh>
    <rPh sb="24" eb="25">
      <t>イ</t>
    </rPh>
    <rPh sb="32" eb="33">
      <t>シツ</t>
    </rPh>
    <rPh sb="34" eb="36">
      <t>タイショウ</t>
    </rPh>
    <rPh sb="39" eb="41">
      <t>デンキ</t>
    </rPh>
    <rPh sb="42" eb="45">
      <t>キュウハイスイ</t>
    </rPh>
    <rPh sb="45" eb="47">
      <t>ハイカン</t>
    </rPh>
    <rPh sb="47" eb="49">
      <t>カクニン</t>
    </rPh>
    <rPh sb="50" eb="51">
      <t>ヒト</t>
    </rPh>
    <rPh sb="52" eb="53">
      <t>ハイ</t>
    </rPh>
    <rPh sb="56" eb="59">
      <t>テンケンマド</t>
    </rPh>
    <rPh sb="60" eb="62">
      <t>デンキ</t>
    </rPh>
    <rPh sb="63" eb="65">
      <t>ツウシン</t>
    </rPh>
    <rPh sb="65" eb="67">
      <t>ハイセン</t>
    </rPh>
    <rPh sb="71" eb="74">
      <t>ブンデンバン</t>
    </rPh>
    <rPh sb="74" eb="76">
      <t>ナイブ</t>
    </rPh>
    <rPh sb="77" eb="79">
      <t>ツウジョウ</t>
    </rPh>
    <rPh sb="79" eb="80">
      <t>ジ</t>
    </rPh>
    <rPh sb="80" eb="82">
      <t>ヘキナイ</t>
    </rPh>
    <rPh sb="83" eb="85">
      <t>カクノウ</t>
    </rPh>
    <rPh sb="90" eb="92">
      <t>ブブン</t>
    </rPh>
    <rPh sb="93" eb="96">
      <t>タイショウガイ</t>
    </rPh>
    <rPh sb="100" eb="103">
      <t>キカイシツ</t>
    </rPh>
    <rPh sb="104" eb="107">
      <t>デンキシツ</t>
    </rPh>
    <rPh sb="112" eb="113">
      <t>シツ</t>
    </rPh>
    <rPh sb="114" eb="116">
      <t>オクナイ</t>
    </rPh>
    <rPh sb="116" eb="119">
      <t>チュウシャジョウ</t>
    </rPh>
    <rPh sb="120" eb="125">
      <t>リッタイチュウシャジョウ</t>
    </rPh>
    <rPh sb="127" eb="128">
      <t>ヒト</t>
    </rPh>
    <rPh sb="129" eb="130">
      <t>タ</t>
    </rPh>
    <rPh sb="131" eb="132">
      <t>イ</t>
    </rPh>
    <rPh sb="133" eb="135">
      <t>サギョウ</t>
    </rPh>
    <rPh sb="137" eb="138">
      <t>オコナ</t>
    </rPh>
    <rPh sb="139" eb="141">
      <t>バショ</t>
    </rPh>
    <rPh sb="142" eb="143">
      <t>カコ</t>
    </rPh>
    <rPh sb="144" eb="145">
      <t>コ</t>
    </rPh>
    <rPh sb="147" eb="149">
      <t>ジョキョ</t>
    </rPh>
    <rPh sb="150" eb="152">
      <t>チョウサ</t>
    </rPh>
    <rPh sb="154" eb="156">
      <t>タイショウ</t>
    </rPh>
    <phoneticPr fontId="4"/>
  </si>
  <si>
    <r>
      <rPr>
        <sz val="9"/>
        <rFont val="メイリオ"/>
        <family val="3"/>
        <charset val="128"/>
      </rPr>
      <t>（28）の項目について、兵庫県は</t>
    </r>
    <r>
      <rPr>
        <sz val="9"/>
        <color rgb="FFFF0000"/>
        <rFont val="メイリオ"/>
        <family val="3"/>
        <charset val="128"/>
      </rPr>
      <t>「機械排煙設備」に限定</t>
    </r>
    <r>
      <rPr>
        <sz val="9"/>
        <rFont val="メイリオ"/>
        <family val="3"/>
        <charset val="128"/>
      </rPr>
      <t>しています。</t>
    </r>
    <rPh sb="5" eb="7">
      <t>コウモク</t>
    </rPh>
    <rPh sb="12" eb="15">
      <t>ヒョウゴケン</t>
    </rPh>
    <rPh sb="17" eb="23">
      <t>キカイハイエンセツビ</t>
    </rPh>
    <rPh sb="25" eb="27">
      <t>ゲンテイ</t>
    </rPh>
    <phoneticPr fontId="4"/>
  </si>
  <si>
    <t>正しい読み方</t>
    <rPh sb="0" eb="1">
      <t>タダ</t>
    </rPh>
    <rPh sb="3" eb="4">
      <t>ヨ</t>
    </rPh>
    <rPh sb="5" eb="6">
      <t>カタ</t>
    </rPh>
    <phoneticPr fontId="4"/>
  </si>
  <si>
    <t>【イ．氏名のフリガナ】</t>
    <phoneticPr fontId="4"/>
  </si>
  <si>
    <t>【ロ．氏名】</t>
    <phoneticPr fontId="4"/>
  </si>
  <si>
    <t>（27）（29）の排煙設備は、自然排煙設備（窓）機械排煙設備を含めて調査願います。</t>
    <rPh sb="9" eb="13">
      <t>ハイエンセツビ</t>
    </rPh>
    <rPh sb="15" eb="21">
      <t>シゼンハイエンセツビ</t>
    </rPh>
    <rPh sb="22" eb="23">
      <t>マド</t>
    </rPh>
    <rPh sb="24" eb="30">
      <t>キカイハイエンセツビ</t>
    </rPh>
    <rPh sb="31" eb="32">
      <t>フク</t>
    </rPh>
    <rPh sb="34" eb="37">
      <t>チョウサネガ</t>
    </rPh>
    <phoneticPr fontId="4"/>
  </si>
  <si>
    <t>◀（38）</t>
    <phoneticPr fontId="4"/>
  </si>
  <si>
    <t>◀（1）</t>
    <phoneticPr fontId="4"/>
  </si>
  <si>
    <t>こちらは直通階段の通じる避難経路に該当する場合、調査の状況を判断してください</t>
    <rPh sb="4" eb="8">
      <t>チョクツウカイダン</t>
    </rPh>
    <rPh sb="9" eb="10">
      <t>ツウ</t>
    </rPh>
    <rPh sb="12" eb="16">
      <t>ヒナンケイロ</t>
    </rPh>
    <rPh sb="17" eb="19">
      <t>ガイトウ</t>
    </rPh>
    <rPh sb="21" eb="23">
      <t>バアイ</t>
    </rPh>
    <rPh sb="24" eb="26">
      <t>チョウサ</t>
    </rPh>
    <rPh sb="27" eb="29">
      <t>ジョウキョウ</t>
    </rPh>
    <rPh sb="30" eb="32">
      <t>ハンダン</t>
    </rPh>
    <phoneticPr fontId="4"/>
  </si>
  <si>
    <t>◀（25）</t>
    <phoneticPr fontId="4"/>
  </si>
  <si>
    <t>◀（2）</t>
    <phoneticPr fontId="4"/>
  </si>
  <si>
    <t>◀（3）</t>
    <phoneticPr fontId="4"/>
  </si>
  <si>
    <t>◀（11）</t>
    <phoneticPr fontId="4"/>
  </si>
  <si>
    <t>◀（13）</t>
    <phoneticPr fontId="4"/>
  </si>
  <si>
    <t>◀（14）</t>
    <phoneticPr fontId="4"/>
  </si>
  <si>
    <t>◀（15）</t>
    <phoneticPr fontId="4"/>
  </si>
  <si>
    <t>◀（16）</t>
    <phoneticPr fontId="4"/>
  </si>
  <si>
    <t>◀（10）</t>
    <phoneticPr fontId="4"/>
  </si>
  <si>
    <r>
      <t>窓枠・障子の損傷、劣化、ガラス固定に</t>
    </r>
    <r>
      <rPr>
        <sz val="8"/>
        <color rgb="FFFF0000"/>
        <rFont val="Yu Gothic UI Semilight"/>
        <family val="3"/>
        <charset val="128"/>
      </rPr>
      <t>パッキン（ビート）・シリコンコーキング</t>
    </r>
    <r>
      <rPr>
        <sz val="8"/>
        <rFont val="Yu Gothic UI Semilight"/>
        <family val="3"/>
        <charset val="128"/>
      </rPr>
      <t>の劣化状況はこの項で評価。</t>
    </r>
    <rPh sb="0" eb="2">
      <t>マドワク</t>
    </rPh>
    <rPh sb="3" eb="5">
      <t>ショウジ</t>
    </rPh>
    <rPh sb="6" eb="8">
      <t>ソンショウ</t>
    </rPh>
    <rPh sb="9" eb="11">
      <t>レッカ</t>
    </rPh>
    <rPh sb="15" eb="17">
      <t>コテイ</t>
    </rPh>
    <rPh sb="38" eb="40">
      <t>レッカ</t>
    </rPh>
    <rPh sb="40" eb="42">
      <t>ジョウキョウ</t>
    </rPh>
    <rPh sb="45" eb="46">
      <t>コウ</t>
    </rPh>
    <rPh sb="47" eb="49">
      <t>ヒョウカ</t>
    </rPh>
    <phoneticPr fontId="4"/>
  </si>
  <si>
    <r>
      <t>窓枠・障子とガラスの固定に</t>
    </r>
    <r>
      <rPr>
        <sz val="8"/>
        <color rgb="FFFF0000"/>
        <rFont val="Yu Gothic UI Semilight"/>
        <family val="3"/>
        <charset val="128"/>
      </rPr>
      <t>硬化性シールされているガラス</t>
    </r>
    <r>
      <rPr>
        <sz val="8"/>
        <rFont val="Yu Gothic UI Semilight"/>
        <family val="3"/>
        <charset val="128"/>
      </rPr>
      <t>はこの項で評価。</t>
    </r>
    <rPh sb="0" eb="2">
      <t>マドワク</t>
    </rPh>
    <rPh sb="3" eb="5">
      <t>ショウジ</t>
    </rPh>
    <rPh sb="10" eb="12">
      <t>コテイ</t>
    </rPh>
    <rPh sb="13" eb="16">
      <t>コウカセイ</t>
    </rPh>
    <rPh sb="30" eb="31">
      <t>コウ</t>
    </rPh>
    <rPh sb="32" eb="34">
      <t>ヒョウカ</t>
    </rPh>
    <phoneticPr fontId="4"/>
  </si>
  <si>
    <t>床躯体</t>
    <rPh sb="0" eb="1">
      <t>ユカ</t>
    </rPh>
    <rPh sb="1" eb="3">
      <t>クタイ</t>
    </rPh>
    <phoneticPr fontId="4"/>
  </si>
  <si>
    <t>床組みがある場合の調査項目です。土間床の場合は値しません。（1階・平屋建など）</t>
    <rPh sb="0" eb="2">
      <t>ユカグ</t>
    </rPh>
    <rPh sb="6" eb="8">
      <t>バアイ</t>
    </rPh>
    <rPh sb="9" eb="13">
      <t>チョウサコウモク</t>
    </rPh>
    <rPh sb="16" eb="19">
      <t>ドマユカ</t>
    </rPh>
    <rPh sb="20" eb="22">
      <t>バアイ</t>
    </rPh>
    <rPh sb="23" eb="24">
      <t>アタイ</t>
    </rPh>
    <rPh sb="31" eb="32">
      <t>カイ</t>
    </rPh>
    <rPh sb="33" eb="36">
      <t>ヒラヤダ</t>
    </rPh>
    <phoneticPr fontId="4"/>
  </si>
  <si>
    <r>
      <rPr>
        <sz val="11"/>
        <color rgb="FFFF0000"/>
        <rFont val="メイリオ"/>
        <family val="3"/>
        <charset val="128"/>
      </rPr>
      <t>ご注意</t>
    </r>
    <r>
      <rPr>
        <sz val="11"/>
        <rFont val="ＭＳ Ｐゴシック"/>
        <family val="3"/>
        <charset val="128"/>
      </rPr>
      <t>：</t>
    </r>
    <r>
      <rPr>
        <b/>
        <sz val="11"/>
        <rFont val="ＭＳ Ｐゴシック"/>
        <family val="3"/>
        <charset val="128"/>
      </rPr>
      <t>コード番号は必ず</t>
    </r>
    <r>
      <rPr>
        <b/>
        <sz val="11"/>
        <color rgb="FFFF0000"/>
        <rFont val="ＭＳ Ｐゴシック"/>
        <family val="3"/>
        <charset val="128"/>
      </rPr>
      <t>直接入力</t>
    </r>
    <r>
      <rPr>
        <sz val="11"/>
        <rFont val="ＭＳ Ｐゴシック"/>
        <family val="3"/>
        <charset val="128"/>
      </rPr>
      <t>ください。特定行政庁が正しく表示されない場合があります。</t>
    </r>
    <rPh sb="1" eb="3">
      <t>チュウイ</t>
    </rPh>
    <rPh sb="7" eb="9">
      <t>バンゴウ</t>
    </rPh>
    <rPh sb="10" eb="11">
      <t>カナラ</t>
    </rPh>
    <rPh sb="12" eb="14">
      <t>チョクセツ</t>
    </rPh>
    <rPh sb="14" eb="16">
      <t>ニュウリョク</t>
    </rPh>
    <rPh sb="21" eb="26">
      <t>トクテイギョウセイチョウ</t>
    </rPh>
    <rPh sb="27" eb="28">
      <t>タダ</t>
    </rPh>
    <rPh sb="30" eb="32">
      <t>ヒョウジ</t>
    </rPh>
    <rPh sb="36" eb="38">
      <t>バアイ</t>
    </rPh>
    <phoneticPr fontId="4"/>
  </si>
  <si>
    <r>
      <t xml:space="preserve">【イ．氏名のフリガナ】は【ロ．氏名】を入力すると表示されます
</t>
    </r>
    <r>
      <rPr>
        <b/>
        <sz val="10"/>
        <color rgb="FFFF0000"/>
        <rFont val="Yu Gothic UI Semilight"/>
        <family val="3"/>
        <charset val="128"/>
      </rPr>
      <t>フリガナがおかしい</t>
    </r>
    <r>
      <rPr>
        <sz val="10"/>
        <color rgb="FFFF0000"/>
        <rFont val="Yu Gothic UI Semilight"/>
        <family val="3"/>
        <charset val="128"/>
      </rPr>
      <t>場合</t>
    </r>
    <r>
      <rPr>
        <sz val="10"/>
        <rFont val="Yu Gothic UI Semilight"/>
        <family val="3"/>
        <charset val="128"/>
      </rPr>
      <t>は、こちらで直接入力してください。</t>
    </r>
    <rPh sb="19" eb="21">
      <t>ニュウリョク</t>
    </rPh>
    <rPh sb="24" eb="26">
      <t>ヒョウジ</t>
    </rPh>
    <rPh sb="40" eb="42">
      <t>バアイ</t>
    </rPh>
    <rPh sb="48" eb="52">
      <t>チョクセツニュウリョク</t>
    </rPh>
    <phoneticPr fontId="4"/>
  </si>
  <si>
    <r>
      <t xml:space="preserve">【ロ．氏名のフリガナ】は【ハ．氏名】を入力すると表示されます
</t>
    </r>
    <r>
      <rPr>
        <b/>
        <sz val="10"/>
        <color rgb="FFFF0000"/>
        <rFont val="Yu Gothic UI Semilight"/>
        <family val="3"/>
        <charset val="128"/>
      </rPr>
      <t>フリガナがおかしい</t>
    </r>
    <r>
      <rPr>
        <sz val="10"/>
        <color rgb="FFFF0000"/>
        <rFont val="Yu Gothic UI Semilight"/>
        <family val="3"/>
        <charset val="128"/>
      </rPr>
      <t>場合</t>
    </r>
    <r>
      <rPr>
        <sz val="10"/>
        <rFont val="Yu Gothic UI Semilight"/>
        <family val="3"/>
        <charset val="128"/>
      </rPr>
      <t>は、こちらで直接入力してください。</t>
    </r>
    <rPh sb="19" eb="21">
      <t>ニュウリョク</t>
    </rPh>
    <rPh sb="24" eb="26">
      <t>ヒョウジ</t>
    </rPh>
    <rPh sb="40" eb="42">
      <t>バアイ</t>
    </rPh>
    <rPh sb="48" eb="52">
      <t>チョクセツニュウリョク</t>
    </rPh>
    <phoneticPr fontId="4"/>
  </si>
  <si>
    <r>
      <t xml:space="preserve">【ロ．名称のフリガナ】は【ハ．名称】を入力すると表示されます
</t>
    </r>
    <r>
      <rPr>
        <b/>
        <sz val="10"/>
        <color rgb="FFFF0000"/>
        <rFont val="Yu Gothic UI Semilight"/>
        <family val="3"/>
        <charset val="128"/>
      </rPr>
      <t>フリガナがおかしい</t>
    </r>
    <r>
      <rPr>
        <sz val="10"/>
        <color rgb="FFFF0000"/>
        <rFont val="Yu Gothic UI Semilight"/>
        <family val="3"/>
        <charset val="128"/>
      </rPr>
      <t>場合</t>
    </r>
    <r>
      <rPr>
        <sz val="10"/>
        <rFont val="Yu Gothic UI Semilight"/>
        <family val="3"/>
        <charset val="128"/>
      </rPr>
      <t>は、こちらで直接入力してください。</t>
    </r>
    <rPh sb="3" eb="5">
      <t>メイショウ</t>
    </rPh>
    <rPh sb="15" eb="17">
      <t>メイショウ</t>
    </rPh>
    <rPh sb="19" eb="21">
      <t>ニュウリョク</t>
    </rPh>
    <rPh sb="24" eb="26">
      <t>ヒョウジ</t>
    </rPh>
    <rPh sb="40" eb="42">
      <t>バアイ</t>
    </rPh>
    <rPh sb="48" eb="52">
      <t>チョクセツニュウリョク</t>
    </rPh>
    <phoneticPr fontId="4"/>
  </si>
  <si>
    <t>（登記事項証明書に記載の地名地番ではありません。）</t>
  </si>
  <si>
    <t>【4.報告対象建築物】の【イ．所在地】は通常使用する「住所」を記載します。</t>
    <rPh sb="20" eb="24">
      <t>ツウジョウシヨウ</t>
    </rPh>
    <rPh sb="27" eb="29">
      <t>ジュウショ</t>
    </rPh>
    <rPh sb="31" eb="33">
      <t>キサイ</t>
    </rPh>
    <phoneticPr fontId="4"/>
  </si>
  <si>
    <r>
      <t xml:space="preserve">【5.調査による指摘の概要】の【ロ．指摘の概要】は主な指摘事項を入力してください。
</t>
    </r>
    <r>
      <rPr>
        <b/>
        <sz val="10.5"/>
        <rFont val="Yu Gothic UI Semilight"/>
        <family val="3"/>
        <charset val="128"/>
      </rPr>
      <t>（</t>
    </r>
    <r>
      <rPr>
        <b/>
        <sz val="10.5"/>
        <color rgb="FFFF0000"/>
        <rFont val="Yu Gothic UI Semilight"/>
        <family val="3"/>
        <charset val="128"/>
      </rPr>
      <t>既存不適格</t>
    </r>
    <r>
      <rPr>
        <b/>
        <sz val="10.5"/>
        <rFont val="Yu Gothic UI Semilight"/>
        <family val="3"/>
        <charset val="128"/>
      </rPr>
      <t>の指摘事項は</t>
    </r>
    <r>
      <rPr>
        <b/>
        <sz val="10.5"/>
        <color rgb="FFFF0000"/>
        <rFont val="Yu Gothic UI Semilight"/>
        <family val="3"/>
        <charset val="128"/>
      </rPr>
      <t>記入しないでください。</t>
    </r>
    <r>
      <rPr>
        <b/>
        <sz val="10.5"/>
        <rFont val="Yu Gothic UI Semilight"/>
        <family val="3"/>
        <charset val="128"/>
      </rPr>
      <t>）</t>
    </r>
    <r>
      <rPr>
        <sz val="10.5"/>
        <rFont val="Yu Gothic UI Semilight"/>
        <family val="3"/>
        <charset val="128"/>
      </rPr>
      <t xml:space="preserve">
【ニ．その他特記事項】指摘事項</t>
    </r>
    <r>
      <rPr>
        <sz val="10.5"/>
        <color rgb="FFFF0000"/>
        <rFont val="Yu Gothic UI Semilight"/>
        <family val="3"/>
        <charset val="128"/>
      </rPr>
      <t>以外</t>
    </r>
    <r>
      <rPr>
        <sz val="10.5"/>
        <rFont val="Yu Gothic UI Semilight"/>
        <family val="3"/>
        <charset val="128"/>
      </rPr>
      <t>に特に報告すべき事項を入力してください。</t>
    </r>
    <phoneticPr fontId="4"/>
  </si>
  <si>
    <t>この欄は概要書に反映されます。</t>
    <phoneticPr fontId="4"/>
  </si>
  <si>
    <t>この欄は概要書に反映されます。※電話番号を除く</t>
    <rPh sb="2" eb="3">
      <t>ラン</t>
    </rPh>
    <rPh sb="4" eb="7">
      <t>ガイヨウショ</t>
    </rPh>
    <rPh sb="8" eb="10">
      <t>ハンエイ</t>
    </rPh>
    <phoneticPr fontId="4"/>
  </si>
  <si>
    <t>◀　【3.調査者】欄の代表となる調査者名が表記されます。</t>
    <rPh sb="11" eb="13">
      <t>ダイヒョウ</t>
    </rPh>
    <rPh sb="16" eb="19">
      <t>チョウサシャ</t>
    </rPh>
    <rPh sb="19" eb="20">
      <t>メイ</t>
    </rPh>
    <rPh sb="21" eb="23">
      <t>ヒョウキ</t>
    </rPh>
    <phoneticPr fontId="4"/>
  </si>
  <si>
    <t>コード番号は概要書に反映されます。</t>
    <rPh sb="3" eb="5">
      <t>バンゴウ</t>
    </rPh>
    <rPh sb="6" eb="9">
      <t>ガイヨウショ</t>
    </rPh>
    <rPh sb="10" eb="12">
      <t>ハンエイ</t>
    </rPh>
    <phoneticPr fontId="4"/>
  </si>
  <si>
    <r>
      <rPr>
        <b/>
        <sz val="10.5"/>
        <color rgb="FFFF0000"/>
        <rFont val="Yu Gothic UI Semilight"/>
        <family val="3"/>
        <charset val="128"/>
      </rPr>
      <t>※</t>
    </r>
    <r>
      <rPr>
        <sz val="10.5"/>
        <rFont val="Yu Gothic UI Semilight"/>
        <family val="3"/>
        <charset val="128"/>
      </rPr>
      <t>ロ．ハ．ホ．は</t>
    </r>
    <r>
      <rPr>
        <u/>
        <sz val="10.5"/>
        <color rgb="FFFF0000"/>
        <rFont val="Yu Gothic UI Semilight"/>
        <family val="3"/>
        <charset val="128"/>
      </rPr>
      <t>検査実施日ではなく</t>
    </r>
    <r>
      <rPr>
        <sz val="10.5"/>
        <color rgb="FFFF0000"/>
        <rFont val="Yu Gothic UI Semilight"/>
        <family val="3"/>
        <charset val="128"/>
      </rPr>
      <t>直近の
　行政庁の受付日</t>
    </r>
    <r>
      <rPr>
        <sz val="10.5"/>
        <rFont val="Yu Gothic UI Semilight"/>
        <family val="3"/>
        <charset val="128"/>
      </rPr>
      <t>を入力します。</t>
    </r>
    <rPh sb="8" eb="10">
      <t>ケンサ</t>
    </rPh>
    <rPh sb="10" eb="12">
      <t>ジッシ</t>
    </rPh>
    <rPh sb="12" eb="13">
      <t>ビ</t>
    </rPh>
    <rPh sb="17" eb="19">
      <t>チョッキン</t>
    </rPh>
    <rPh sb="22" eb="25">
      <t>ギョウセイチョウ</t>
    </rPh>
    <rPh sb="26" eb="28">
      <t>ウケツケ</t>
    </rPh>
    <rPh sb="28" eb="29">
      <t>ヒ</t>
    </rPh>
    <rPh sb="30" eb="32">
      <t>ニュウリョク</t>
    </rPh>
    <phoneticPr fontId="4"/>
  </si>
  <si>
    <r>
      <rPr>
        <sz val="10.5"/>
        <color rgb="FF002060"/>
        <rFont val="Yu Gothic UI Semilight"/>
        <family val="3"/>
        <charset val="128"/>
      </rPr>
      <t>「建築設備」「昇降機」「防火設備」は
報告</t>
    </r>
    <r>
      <rPr>
        <sz val="10.5"/>
        <color rgb="FFFF0000"/>
        <rFont val="Yu Gothic UI Semilight"/>
        <family val="3"/>
        <charset val="128"/>
      </rPr>
      <t>対象でない</t>
    </r>
    <r>
      <rPr>
        <sz val="10.5"/>
        <color rgb="FF002060"/>
        <rFont val="Yu Gothic UI Semilight"/>
        <family val="3"/>
        <charset val="128"/>
      </rPr>
      <t xml:space="preserve">場合、
</t>
    </r>
    <r>
      <rPr>
        <sz val="10.5"/>
        <color rgb="FFFF0000"/>
        <rFont val="Yu Gothic UI Semilight"/>
        <family val="3"/>
        <charset val="128"/>
      </rPr>
      <t>「☑未実施」を選択</t>
    </r>
    <r>
      <rPr>
        <sz val="10.5"/>
        <color rgb="FF002060"/>
        <rFont val="Yu Gothic UI Semilight"/>
        <family val="3"/>
        <charset val="128"/>
      </rPr>
      <t>します。</t>
    </r>
    <rPh sb="1" eb="5">
      <t>ケンチクセツビ</t>
    </rPh>
    <rPh sb="7" eb="10">
      <t>ショウコウキ</t>
    </rPh>
    <rPh sb="12" eb="16">
      <t>ボウカセツビ</t>
    </rPh>
    <rPh sb="19" eb="23">
      <t>ホウコクタイショウ</t>
    </rPh>
    <rPh sb="26" eb="28">
      <t>バアイ</t>
    </rPh>
    <rPh sb="32" eb="35">
      <t>ミジッシ</t>
    </rPh>
    <rPh sb="37" eb="39">
      <t>センタク</t>
    </rPh>
    <phoneticPr fontId="4"/>
  </si>
  <si>
    <r>
      <t xml:space="preserve">【2.調査の状況】の【ロ．指摘の概要】について、
</t>
    </r>
    <r>
      <rPr>
        <sz val="10.5"/>
        <color rgb="FFFF0000"/>
        <rFont val="Yu Gothic UI Semilight"/>
        <family val="3"/>
        <charset val="128"/>
      </rPr>
      <t>「別紙参照」とせず</t>
    </r>
    <r>
      <rPr>
        <sz val="10.5"/>
        <rFont val="Yu Gothic UI Semilight"/>
        <family val="3"/>
        <charset val="128"/>
      </rPr>
      <t>に内容を簡潔に明示願います。
(☑既存不適格）の場合は、「</t>
    </r>
    <r>
      <rPr>
        <b/>
        <sz val="10.5"/>
        <color rgb="FFFF0000"/>
        <rFont val="Yu Gothic UI Semilight"/>
        <family val="3"/>
        <charset val="128"/>
      </rPr>
      <t>明示しない」こと</t>
    </r>
    <r>
      <rPr>
        <sz val="10.5"/>
        <rFont val="Yu Gothic UI Semilight"/>
        <family val="3"/>
        <charset val="128"/>
      </rPr>
      <t>になっていますので</t>
    </r>
    <r>
      <rPr>
        <b/>
        <sz val="10.5"/>
        <color rgb="FFFF0000"/>
        <rFont val="Yu Gothic UI Semilight"/>
        <family val="3"/>
        <charset val="128"/>
      </rPr>
      <t>入力しない</t>
    </r>
    <r>
      <rPr>
        <sz val="10.5"/>
        <rFont val="Yu Gothic UI Semilight"/>
        <family val="3"/>
        <charset val="128"/>
      </rPr>
      <t>でください。</t>
    </r>
    <rPh sb="26" eb="28">
      <t>ベッシ</t>
    </rPh>
    <rPh sb="28" eb="30">
      <t>サンショウ</t>
    </rPh>
    <rPh sb="35" eb="37">
      <t>ナイヨウ</t>
    </rPh>
    <rPh sb="38" eb="40">
      <t>カンケツ</t>
    </rPh>
    <rPh sb="41" eb="44">
      <t>メイジネガ</t>
    </rPh>
    <rPh sb="58" eb="60">
      <t>バアイ</t>
    </rPh>
    <rPh sb="63" eb="65">
      <t>メイジ</t>
    </rPh>
    <rPh sb="80" eb="82">
      <t>ニュウリョク</t>
    </rPh>
    <phoneticPr fontId="4"/>
  </si>
  <si>
    <t>第四面へ不具合の記録を明示することになっています。</t>
    <rPh sb="0" eb="3">
      <t>ダイヨンメン</t>
    </rPh>
    <rPh sb="4" eb="7">
      <t>フグアイ</t>
    </rPh>
    <rPh sb="8" eb="10">
      <t>キロク</t>
    </rPh>
    <rPh sb="11" eb="13">
      <t>メイジ</t>
    </rPh>
    <phoneticPr fontId="4"/>
  </si>
  <si>
    <t>【6.備考】
建物の使用上、安全性、避難など特筆すべき事が
ない場合は、入力する必要はありません。</t>
    <rPh sb="7" eb="9">
      <t>タテモノ</t>
    </rPh>
    <rPh sb="10" eb="13">
      <t>シヨウジョウ</t>
    </rPh>
    <rPh sb="14" eb="17">
      <t>アンゼンセイ</t>
    </rPh>
    <rPh sb="18" eb="20">
      <t>ヒナン</t>
    </rPh>
    <rPh sb="22" eb="24">
      <t>トクヒツ</t>
    </rPh>
    <rPh sb="27" eb="28">
      <t>コト</t>
    </rPh>
    <rPh sb="32" eb="34">
      <t>バアイ</t>
    </rPh>
    <rPh sb="36" eb="38">
      <t>ニュウリョク</t>
    </rPh>
    <rPh sb="40" eb="42">
      <t>ヒツヨウ</t>
    </rPh>
    <phoneticPr fontId="4"/>
  </si>
  <si>
    <r>
      <rPr>
        <sz val="10.5"/>
        <color rgb="FF002060"/>
        <rFont val="Yu Gothic UI Semilight"/>
        <family val="3"/>
        <charset val="128"/>
      </rPr>
      <t>【ハ．改善の状況】について</t>
    </r>
    <r>
      <rPr>
        <sz val="10.5"/>
        <color rgb="FFFF0000"/>
        <rFont val="Yu Gothic UI Semilight"/>
        <family val="3"/>
        <charset val="128"/>
      </rPr>
      <t xml:space="preserve">
☑予定なし</t>
    </r>
    <r>
      <rPr>
        <sz val="10.5"/>
        <color rgb="FF002060"/>
        <rFont val="Yu Gothic UI Semilight"/>
        <family val="3"/>
        <charset val="128"/>
      </rPr>
      <t>の場合は、</t>
    </r>
    <r>
      <rPr>
        <b/>
        <sz val="10.5"/>
        <color rgb="FFFF0000"/>
        <rFont val="Yu Gothic UI Semilight"/>
        <family val="3"/>
        <charset val="128"/>
      </rPr>
      <t>概要書に理由を記載</t>
    </r>
    <r>
      <rPr>
        <sz val="10.5"/>
        <color rgb="FF002060"/>
        <rFont val="Yu Gothic UI Semilight"/>
        <family val="3"/>
        <charset val="128"/>
      </rPr>
      <t>します。</t>
    </r>
    <rPh sb="15" eb="17">
      <t>ヨテイ</t>
    </rPh>
    <rPh sb="20" eb="22">
      <t>バアイ</t>
    </rPh>
    <rPh sb="24" eb="27">
      <t>ガイヨウショ</t>
    </rPh>
    <rPh sb="28" eb="30">
      <t>リユウ</t>
    </rPh>
    <rPh sb="31" eb="33">
      <t>キサイ</t>
    </rPh>
    <phoneticPr fontId="4"/>
  </si>
  <si>
    <t>昭和56年6月以降の確認済の「新耐震基準」</t>
    <rPh sb="0" eb="2">
      <t>ショウワ</t>
    </rPh>
    <rPh sb="4" eb="5">
      <t>ネン</t>
    </rPh>
    <rPh sb="6" eb="9">
      <t>ガツイコウ</t>
    </rPh>
    <rPh sb="10" eb="13">
      <t>カクニンズミ</t>
    </rPh>
    <rPh sb="15" eb="20">
      <t>シンタイシンキジュン</t>
    </rPh>
    <phoneticPr fontId="4"/>
  </si>
  <si>
    <t>の場合は「☑対象外」を選択します。</t>
    <rPh sb="1" eb="3">
      <t>バアイ</t>
    </rPh>
    <rPh sb="6" eb="9">
      <t>タイショウガイ</t>
    </rPh>
    <rPh sb="11" eb="13">
      <t>センタク</t>
    </rPh>
    <phoneticPr fontId="4"/>
  </si>
  <si>
    <t>不具合の概要に記載されたものは概要書に反映されます。</t>
    <phoneticPr fontId="4"/>
  </si>
  <si>
    <r>
      <t>【建築物等に係る不具合の状況】とは
（所有者・建物管理者</t>
    </r>
    <r>
      <rPr>
        <sz val="10.5"/>
        <color rgb="FFFF0000"/>
        <rFont val="Yu Gothic UI Semilight"/>
        <family val="3"/>
        <charset val="128"/>
      </rPr>
      <t>からの</t>
    </r>
    <r>
      <rPr>
        <b/>
        <sz val="10.5"/>
        <color rgb="FFFF0000"/>
        <rFont val="Yu Gothic UI Semilight"/>
        <family val="3"/>
        <charset val="128"/>
      </rPr>
      <t>ヒアリング等</t>
    </r>
    <r>
      <rPr>
        <sz val="10.5"/>
        <color theme="4" tint="-0.499984740745262"/>
        <rFont val="Yu Gothic UI Semilight"/>
        <family val="3"/>
        <charset val="128"/>
      </rPr>
      <t xml:space="preserve">で把握します。）
</t>
    </r>
    <r>
      <rPr>
        <b/>
        <sz val="10.5"/>
        <color rgb="FFFF0000"/>
        <rFont val="Yu Gothic UI Semilight"/>
        <family val="3"/>
        <charset val="128"/>
      </rPr>
      <t>今回の調査での指摘事項</t>
    </r>
    <r>
      <rPr>
        <b/>
        <sz val="10.5"/>
        <color theme="4" tint="-0.499984740745262"/>
        <rFont val="Yu Gothic UI Semilight"/>
        <family val="3"/>
        <charset val="128"/>
      </rPr>
      <t>の有無を記入する欄ではないので、</t>
    </r>
    <r>
      <rPr>
        <b/>
        <sz val="10.5"/>
        <color rgb="FFFF0000"/>
        <rFont val="Yu Gothic UI Semilight"/>
        <family val="3"/>
        <charset val="128"/>
      </rPr>
      <t>調査結果表の内容とは重複しません</t>
    </r>
    <r>
      <rPr>
        <b/>
        <sz val="10.5"/>
        <color theme="4" tint="-0.499984740745262"/>
        <rFont val="Yu Gothic UI Semilight"/>
        <family val="3"/>
        <charset val="128"/>
      </rPr>
      <t>。</t>
    </r>
    <rPh sb="1" eb="5">
      <t>ケンチクブツトウ</t>
    </rPh>
    <rPh sb="6" eb="7">
      <t>カカ</t>
    </rPh>
    <rPh sb="19" eb="22">
      <t>ショユウシャ</t>
    </rPh>
    <rPh sb="23" eb="28">
      <t>タテモノカンリシャ</t>
    </rPh>
    <rPh sb="36" eb="37">
      <t>トウ</t>
    </rPh>
    <rPh sb="38" eb="40">
      <t>ハアク</t>
    </rPh>
    <rPh sb="46" eb="48">
      <t>コンカイ</t>
    </rPh>
    <rPh sb="49" eb="51">
      <t>チョウサ</t>
    </rPh>
    <rPh sb="53" eb="57">
      <t>シテキジコウ</t>
    </rPh>
    <rPh sb="58" eb="60">
      <t>ウム</t>
    </rPh>
    <rPh sb="61" eb="63">
      <t>キニュウ</t>
    </rPh>
    <rPh sb="65" eb="66">
      <t>ラン</t>
    </rPh>
    <rPh sb="73" eb="78">
      <t>チョウサケッカヒョウ</t>
    </rPh>
    <rPh sb="79" eb="81">
      <t>ナイヨウ</t>
    </rPh>
    <rPh sb="83" eb="85">
      <t>チョウフク</t>
    </rPh>
    <phoneticPr fontId="4"/>
  </si>
  <si>
    <r>
      <rPr>
        <b/>
        <sz val="10.5"/>
        <color rgb="FFFF0000"/>
        <rFont val="Yu Gothic UI Semilight"/>
        <family val="3"/>
        <charset val="128"/>
      </rPr>
      <t>前回</t>
    </r>
    <r>
      <rPr>
        <sz val="10.5"/>
        <color theme="4" tint="-0.499984740745262"/>
        <rFont val="Yu Gothic UI Semilight"/>
        <family val="3"/>
        <charset val="128"/>
      </rPr>
      <t>の調査報告以降～</t>
    </r>
    <r>
      <rPr>
        <b/>
        <sz val="10.5"/>
        <color theme="4" tint="-0.499984740745262"/>
        <rFont val="Yu Gothic UI Semilight"/>
        <family val="3"/>
        <charset val="128"/>
      </rPr>
      <t>今回</t>
    </r>
    <r>
      <rPr>
        <sz val="10.5"/>
        <color theme="4" tint="-0.499984740745262"/>
        <rFont val="Yu Gothic UI Semilight"/>
        <family val="3"/>
        <charset val="128"/>
      </rPr>
      <t>の</t>
    </r>
    <r>
      <rPr>
        <sz val="10.5"/>
        <color rgb="FFFF0000"/>
        <rFont val="Yu Gothic UI Semilight"/>
        <family val="3"/>
        <charset val="128"/>
      </rPr>
      <t>調査前</t>
    </r>
    <r>
      <rPr>
        <sz val="10.5"/>
        <color theme="4" tint="-0.499984740745262"/>
        <rFont val="Yu Gothic UI Semilight"/>
        <family val="3"/>
        <charset val="128"/>
      </rPr>
      <t>までに建物に問題が発生した事項です。
※</t>
    </r>
    <r>
      <rPr>
        <sz val="10.5"/>
        <color rgb="FFFF0000"/>
        <rFont val="Yu Gothic UI Semilight"/>
        <family val="3"/>
        <charset val="128"/>
      </rPr>
      <t>不具合がない</t>
    </r>
    <r>
      <rPr>
        <sz val="10.5"/>
        <color theme="4" tint="-0.499984740745262"/>
        <rFont val="Yu Gothic UI Semilight"/>
        <family val="3"/>
        <charset val="128"/>
      </rPr>
      <t>場合、この</t>
    </r>
    <r>
      <rPr>
        <sz val="10.5"/>
        <color rgb="FFFF0000"/>
        <rFont val="Yu Gothic UI Semilight"/>
        <family val="3"/>
        <charset val="128"/>
      </rPr>
      <t>様式を添付する必要はありません。</t>
    </r>
    <rPh sb="0" eb="2">
      <t>ゼンカイ</t>
    </rPh>
    <rPh sb="3" eb="5">
      <t>チョウサ</t>
    </rPh>
    <rPh sb="5" eb="7">
      <t>ホウコク</t>
    </rPh>
    <rPh sb="7" eb="9">
      <t>イコウ</t>
    </rPh>
    <rPh sb="10" eb="12">
      <t>コンカイ</t>
    </rPh>
    <rPh sb="13" eb="15">
      <t>チョウサ</t>
    </rPh>
    <rPh sb="15" eb="16">
      <t>マエ</t>
    </rPh>
    <rPh sb="19" eb="21">
      <t>タテモノ</t>
    </rPh>
    <rPh sb="22" eb="24">
      <t>モンダイ</t>
    </rPh>
    <rPh sb="25" eb="27">
      <t>ハッセイ</t>
    </rPh>
    <rPh sb="29" eb="31">
      <t>ジコウ</t>
    </rPh>
    <rPh sb="36" eb="39">
      <t>フグアイ</t>
    </rPh>
    <rPh sb="42" eb="44">
      <t>バアイ</t>
    </rPh>
    <rPh sb="47" eb="49">
      <t>ヨウシキ</t>
    </rPh>
    <rPh sb="50" eb="52">
      <t>テンプ</t>
    </rPh>
    <rPh sb="54" eb="56">
      <t>ヒツヨウ</t>
    </rPh>
    <phoneticPr fontId="4"/>
  </si>
  <si>
    <r>
      <rPr>
        <sz val="10.5"/>
        <color rgb="FFFF0000"/>
        <rFont val="Yu Gothic UI Semilight"/>
        <family val="3"/>
        <charset val="128"/>
      </rPr>
      <t>今回</t>
    </r>
    <r>
      <rPr>
        <sz val="10.5"/>
        <color theme="4" tint="-0.499984740745262"/>
        <rFont val="Yu Gothic UI Semilight"/>
        <family val="3"/>
        <charset val="128"/>
      </rPr>
      <t>の調査での</t>
    </r>
    <r>
      <rPr>
        <sz val="10.5"/>
        <color rgb="FFFF0000"/>
        <rFont val="Yu Gothic UI Semilight"/>
        <family val="3"/>
        <charset val="128"/>
      </rPr>
      <t>指摘</t>
    </r>
    <r>
      <rPr>
        <sz val="10.5"/>
        <color theme="4" tint="-0.499984740745262"/>
        <rFont val="Yu Gothic UI Semilight"/>
        <family val="3"/>
        <charset val="128"/>
      </rPr>
      <t>事項の</t>
    </r>
    <r>
      <rPr>
        <sz val="10.5"/>
        <color rgb="FFFF0000"/>
        <rFont val="Yu Gothic UI Semilight"/>
        <family val="3"/>
        <charset val="128"/>
      </rPr>
      <t>有無を記入する欄ではありません</t>
    </r>
    <r>
      <rPr>
        <sz val="10.5"/>
        <color theme="4" tint="-0.499984740745262"/>
        <rFont val="Yu Gothic UI Semilight"/>
        <family val="3"/>
        <charset val="128"/>
      </rPr>
      <t>。</t>
    </r>
    <rPh sb="0" eb="2">
      <t>コンカイ</t>
    </rPh>
    <rPh sb="3" eb="5">
      <t>チョウサ</t>
    </rPh>
    <rPh sb="7" eb="11">
      <t>シテキジコウ</t>
    </rPh>
    <rPh sb="12" eb="14">
      <t>ウム</t>
    </rPh>
    <rPh sb="15" eb="17">
      <t>キニュウ</t>
    </rPh>
    <rPh sb="19" eb="20">
      <t>ラン</t>
    </rPh>
    <phoneticPr fontId="4"/>
  </si>
  <si>
    <r>
      <t>定期検査報告書（郵送受付</t>
    </r>
    <r>
      <rPr>
        <sz val="11"/>
        <color rgb="FFFF0000"/>
        <rFont val="メイリオ"/>
        <family val="3"/>
        <charset val="128"/>
      </rPr>
      <t>(単独提出用）</t>
    </r>
    <r>
      <rPr>
        <sz val="11"/>
        <rFont val="メイリオ"/>
        <family val="3"/>
        <charset val="128"/>
      </rPr>
      <t>）</t>
    </r>
    <rPh sb="0" eb="7">
      <t>テイキケンサホウコクショ</t>
    </rPh>
    <rPh sb="8" eb="10">
      <t>ユウソウ</t>
    </rPh>
    <rPh sb="10" eb="12">
      <t>ウケツケ</t>
    </rPh>
    <phoneticPr fontId="4"/>
  </si>
  <si>
    <t>兵庫県建築防災センター</t>
    <rPh sb="0" eb="3">
      <t>ヒョウゴケン</t>
    </rPh>
    <rPh sb="3" eb="7">
      <t>ケンチクボウサイ</t>
    </rPh>
    <phoneticPr fontId="125"/>
  </si>
  <si>
    <t>建築</t>
    <rPh sb="0" eb="2">
      <t>ケンチク</t>
    </rPh>
    <phoneticPr fontId="125"/>
  </si>
  <si>
    <t>設備（1種別）</t>
    <rPh sb="0" eb="2">
      <t>セツビ</t>
    </rPh>
    <rPh sb="4" eb="6">
      <t>シュベツ</t>
    </rPh>
    <phoneticPr fontId="125"/>
  </si>
  <si>
    <t>設備（2種別）</t>
    <rPh sb="0" eb="2">
      <t>セツビ</t>
    </rPh>
    <rPh sb="4" eb="6">
      <t>シュベツ</t>
    </rPh>
    <phoneticPr fontId="125"/>
  </si>
  <si>
    <t>設備（3種別）</t>
    <rPh sb="0" eb="2">
      <t>セツビ</t>
    </rPh>
    <rPh sb="4" eb="6">
      <t>シュベツ</t>
    </rPh>
    <phoneticPr fontId="125"/>
  </si>
  <si>
    <t>防火</t>
    <rPh sb="0" eb="2">
      <t>ボウカ</t>
    </rPh>
    <phoneticPr fontId="125"/>
  </si>
  <si>
    <t>公益財団法人兵庫県住宅建築総合センター</t>
    <rPh sb="0" eb="6">
      <t>コウエキザイダンホウジン</t>
    </rPh>
    <rPh sb="6" eb="15">
      <t>ヒョウゴケンジュウタクケンチクソウゴウ</t>
    </rPh>
    <phoneticPr fontId="125"/>
  </si>
  <si>
    <t>078（252）3983　　fax078（252）0096</t>
    <phoneticPr fontId="125"/>
  </si>
  <si>
    <r>
      <rPr>
        <b/>
        <sz val="10.5"/>
        <color rgb="FFFF0000"/>
        <rFont val="メイリオ"/>
        <family val="3"/>
        <charset val="128"/>
      </rPr>
      <t>単体報告用です。</t>
    </r>
    <r>
      <rPr>
        <sz val="10.5"/>
        <rFont val="メイリオ"/>
        <family val="3"/>
        <charset val="128"/>
      </rPr>
      <t>この用紙は報告書に</t>
    </r>
    <r>
      <rPr>
        <sz val="10.5"/>
        <color rgb="FFFF0000"/>
        <rFont val="メイリオ"/>
        <family val="3"/>
        <charset val="128"/>
      </rPr>
      <t>綴じ込まないで別添え</t>
    </r>
    <r>
      <rPr>
        <sz val="10.5"/>
        <rFont val="メイリオ"/>
        <family val="3"/>
        <charset val="128"/>
      </rPr>
      <t>でご利用ください。</t>
    </r>
    <rPh sb="0" eb="2">
      <t>タンタイ</t>
    </rPh>
    <rPh sb="2" eb="5">
      <t>ホウコクヨウ</t>
    </rPh>
    <rPh sb="10" eb="12">
      <t>ヨウシ</t>
    </rPh>
    <phoneticPr fontId="4"/>
  </si>
  <si>
    <t>兵庫県</t>
    <rPh sb="0" eb="3">
      <t>ヒョウゴケン</t>
    </rPh>
    <phoneticPr fontId="4"/>
  </si>
  <si>
    <t>尼崎市</t>
    <rPh sb="0" eb="3">
      <t>アマガサキシ</t>
    </rPh>
    <phoneticPr fontId="4"/>
  </si>
  <si>
    <t>姫路市</t>
    <rPh sb="0" eb="3">
      <t>ヒメジシ</t>
    </rPh>
    <phoneticPr fontId="4"/>
  </si>
  <si>
    <t>西宮市</t>
    <rPh sb="0" eb="3">
      <t>ニシノミヤシ</t>
    </rPh>
    <phoneticPr fontId="4"/>
  </si>
  <si>
    <t>伊丹市</t>
    <rPh sb="0" eb="3">
      <t>イタミシ</t>
    </rPh>
    <phoneticPr fontId="4"/>
  </si>
  <si>
    <t>明石市</t>
    <rPh sb="0" eb="3">
      <t>アカシシ</t>
    </rPh>
    <phoneticPr fontId="4"/>
  </si>
  <si>
    <t>加古川市</t>
    <rPh sb="0" eb="4">
      <t>カコガワシ</t>
    </rPh>
    <phoneticPr fontId="4"/>
  </si>
  <si>
    <t>宝塚市</t>
    <rPh sb="0" eb="3">
      <t>タカラヅカシ</t>
    </rPh>
    <phoneticPr fontId="4"/>
  </si>
  <si>
    <t>川西市</t>
    <rPh sb="0" eb="3">
      <t>カワニシシ</t>
    </rPh>
    <phoneticPr fontId="4"/>
  </si>
  <si>
    <t>三田市</t>
    <rPh sb="0" eb="3">
      <t>サンダシ</t>
    </rPh>
    <phoneticPr fontId="4"/>
  </si>
  <si>
    <t>芦屋市</t>
    <rPh sb="0" eb="3">
      <t>アシヤシ</t>
    </rPh>
    <phoneticPr fontId="4"/>
  </si>
  <si>
    <t>高砂市</t>
    <rPh sb="0" eb="3">
      <t>タカサゴシ</t>
    </rPh>
    <phoneticPr fontId="4"/>
  </si>
  <si>
    <r>
      <t>郵送で報告書提出される場合、</t>
    </r>
    <r>
      <rPr>
        <b/>
        <sz val="14"/>
        <color rgb="FFFF0000"/>
        <rFont val="Yu Gothic UI Semilight"/>
        <family val="3"/>
        <charset val="128"/>
      </rPr>
      <t>2件以上同封</t>
    </r>
    <r>
      <rPr>
        <b/>
        <sz val="14"/>
        <rFont val="Yu Gothic UI Semilight"/>
        <family val="3"/>
        <charset val="128"/>
      </rPr>
      <t>の場合は、</t>
    </r>
    <r>
      <rPr>
        <b/>
        <sz val="14"/>
        <color rgb="FFFF0000"/>
        <rFont val="Yu Gothic UI Semilight"/>
        <family val="3"/>
        <charset val="128"/>
      </rPr>
      <t>報告リスト2件以上提出用</t>
    </r>
    <r>
      <rPr>
        <b/>
        <sz val="14"/>
        <rFont val="Yu Gothic UI Semilight"/>
        <family val="3"/>
        <charset val="128"/>
      </rPr>
      <t>をご利用願います。</t>
    </r>
    <rPh sb="31" eb="34">
      <t>ケンイジョウ</t>
    </rPh>
    <rPh sb="34" eb="37">
      <t>テイシュツヨウ</t>
    </rPh>
    <phoneticPr fontId="4"/>
  </si>
  <si>
    <t>定期報告　提出要領</t>
    <rPh sb="0" eb="2">
      <t>テイキ</t>
    </rPh>
    <rPh sb="2" eb="4">
      <t>ホウコク</t>
    </rPh>
    <rPh sb="5" eb="7">
      <t>テイシュツ</t>
    </rPh>
    <rPh sb="7" eb="9">
      <t>ヨウリョウ</t>
    </rPh>
    <phoneticPr fontId="125"/>
  </si>
  <si>
    <t>窓口での提出</t>
    <rPh sb="0" eb="2">
      <t>マドグチ</t>
    </rPh>
    <rPh sb="4" eb="6">
      <t>テイシュツ</t>
    </rPh>
    <phoneticPr fontId="125"/>
  </si>
  <si>
    <t>　　神戸市中央区小野柄通7-1-1　日本生命三宮駅前ビル7階</t>
    <phoneticPr fontId="125"/>
  </si>
  <si>
    <t>受付時間</t>
    <rPh sb="0" eb="2">
      <t>ウケツケ</t>
    </rPh>
    <rPh sb="2" eb="4">
      <t>ジカン</t>
    </rPh>
    <phoneticPr fontId="125"/>
  </si>
  <si>
    <t>午前　9：00～11：30　　午後　13：00～16：30</t>
    <rPh sb="0" eb="2">
      <t>ゴゼン</t>
    </rPh>
    <rPh sb="15" eb="17">
      <t>ゴゴ</t>
    </rPh>
    <phoneticPr fontId="125"/>
  </si>
  <si>
    <r>
      <t>報告件数が</t>
    </r>
    <r>
      <rPr>
        <sz val="11"/>
        <color rgb="FFFF0000"/>
        <rFont val="ＭＳ Ｐゴシック"/>
        <family val="3"/>
        <charset val="128"/>
      </rPr>
      <t>多い場合</t>
    </r>
    <r>
      <rPr>
        <sz val="11"/>
        <rFont val="ＭＳ Ｐゴシック"/>
        <family val="3"/>
        <charset val="128"/>
      </rPr>
      <t>また、</t>
    </r>
    <r>
      <rPr>
        <sz val="11"/>
        <color rgb="FFFF0000"/>
        <rFont val="ＭＳ Ｐゴシック"/>
        <family val="3"/>
        <charset val="128"/>
      </rPr>
      <t>規模などが大きい場合</t>
    </r>
    <r>
      <rPr>
        <sz val="11"/>
        <rFont val="ＭＳ Ｐゴシック"/>
        <family val="3"/>
        <charset val="128"/>
      </rPr>
      <t>はお早めにお越しください。</t>
    </r>
    <rPh sb="0" eb="4">
      <t>ホウコクケンスウ</t>
    </rPh>
    <rPh sb="5" eb="6">
      <t>オオ</t>
    </rPh>
    <rPh sb="7" eb="9">
      <t>バアイ</t>
    </rPh>
    <rPh sb="12" eb="14">
      <t>キボ</t>
    </rPh>
    <rPh sb="17" eb="18">
      <t>オオ</t>
    </rPh>
    <rPh sb="20" eb="22">
      <t>バアイ</t>
    </rPh>
    <rPh sb="24" eb="25">
      <t>ハヤ</t>
    </rPh>
    <rPh sb="28" eb="29">
      <t>コ</t>
    </rPh>
    <phoneticPr fontId="125"/>
  </si>
  <si>
    <t>郵送での提出</t>
    <rPh sb="0" eb="2">
      <t>ユウソウ</t>
    </rPh>
    <rPh sb="4" eb="6">
      <t>テイシュツ</t>
    </rPh>
    <phoneticPr fontId="125"/>
  </si>
  <si>
    <r>
      <rPr>
        <sz val="11"/>
        <color theme="1"/>
        <rFont val="ＭＳ 明朝"/>
        <family val="1"/>
        <charset val="128"/>
      </rPr>
      <t>〒</t>
    </r>
    <r>
      <rPr>
        <sz val="11"/>
        <color theme="1"/>
        <rFont val="Times New Roman"/>
        <family val="1"/>
      </rPr>
      <t>651-0088</t>
    </r>
    <r>
      <rPr>
        <sz val="11"/>
        <color theme="1"/>
        <rFont val="ＭＳ 明朝"/>
        <family val="1"/>
        <charset val="128"/>
      </rPr>
      <t>　神戸市中央区小野柄通</t>
    </r>
    <r>
      <rPr>
        <sz val="11"/>
        <color theme="1"/>
        <rFont val="Times New Roman"/>
        <family val="1"/>
      </rPr>
      <t>7-1-1</t>
    </r>
    <r>
      <rPr>
        <sz val="11"/>
        <color theme="1"/>
        <rFont val="ＭＳ 明朝"/>
        <family val="1"/>
        <charset val="128"/>
      </rPr>
      <t>　日本生命三宮駅前ビル</t>
    </r>
    <r>
      <rPr>
        <sz val="11"/>
        <color theme="1"/>
        <rFont val="Times New Roman"/>
        <family val="1"/>
      </rPr>
      <t>7</t>
    </r>
    <r>
      <rPr>
        <sz val="11"/>
        <color theme="1"/>
        <rFont val="ＭＳ 明朝"/>
        <family val="1"/>
        <charset val="128"/>
      </rPr>
      <t>階</t>
    </r>
    <rPh sb="10" eb="12">
      <t>コウベ</t>
    </rPh>
    <rPh sb="12" eb="13">
      <t>シ</t>
    </rPh>
    <rPh sb="13" eb="15">
      <t>チュウオウ</t>
    </rPh>
    <rPh sb="15" eb="16">
      <t>ク</t>
    </rPh>
    <rPh sb="16" eb="18">
      <t>オノ</t>
    </rPh>
    <rPh sb="18" eb="19">
      <t>エ</t>
    </rPh>
    <rPh sb="19" eb="20">
      <t>トオリ</t>
    </rPh>
    <rPh sb="26" eb="28">
      <t>ニホン</t>
    </rPh>
    <rPh sb="28" eb="30">
      <t>セイメイ</t>
    </rPh>
    <rPh sb="30" eb="32">
      <t>サンノミヤ</t>
    </rPh>
    <rPh sb="32" eb="34">
      <t>エキマエ</t>
    </rPh>
    <rPh sb="37" eb="38">
      <t>カイ</t>
    </rPh>
    <phoneticPr fontId="125"/>
  </si>
  <si>
    <t>報告種別</t>
    <rPh sb="0" eb="4">
      <t>ホウコクシュベツ</t>
    </rPh>
    <phoneticPr fontId="125"/>
  </si>
  <si>
    <t>面積・規模</t>
    <rPh sb="0" eb="2">
      <t>メンセキ</t>
    </rPh>
    <rPh sb="3" eb="5">
      <t>キボ</t>
    </rPh>
    <phoneticPr fontId="125"/>
  </si>
  <si>
    <t>料金</t>
    <rPh sb="0" eb="2">
      <t>リョウキン</t>
    </rPh>
    <phoneticPr fontId="125"/>
  </si>
  <si>
    <t>特定建築物</t>
    <rPh sb="0" eb="5">
      <t>トクテイケンチクブツ</t>
    </rPh>
    <phoneticPr fontId="125"/>
  </si>
  <si>
    <t>1，000㎡以内</t>
    <rPh sb="6" eb="8">
      <t>イナイ</t>
    </rPh>
    <phoneticPr fontId="125"/>
  </si>
  <si>
    <t>1，000㎡を超え、3，000㎡以内</t>
    <rPh sb="7" eb="8">
      <t>コ</t>
    </rPh>
    <rPh sb="16" eb="18">
      <t>イナイ</t>
    </rPh>
    <phoneticPr fontId="125"/>
  </si>
  <si>
    <t>3，000㎡を超え、5，000㎡以内</t>
    <rPh sb="7" eb="8">
      <t>コ</t>
    </rPh>
    <rPh sb="16" eb="18">
      <t>イナイ</t>
    </rPh>
    <phoneticPr fontId="125"/>
  </si>
  <si>
    <t>5，000㎡を超え、10，000㎡以内</t>
    <rPh sb="7" eb="8">
      <t>コ</t>
    </rPh>
    <rPh sb="17" eb="19">
      <t>イナイ</t>
    </rPh>
    <phoneticPr fontId="125"/>
  </si>
  <si>
    <t>10，000㎡を超え、20，000㎡以内</t>
    <rPh sb="8" eb="9">
      <t>コ</t>
    </rPh>
    <rPh sb="18" eb="20">
      <t>イナイ</t>
    </rPh>
    <phoneticPr fontId="125"/>
  </si>
  <si>
    <t>20，000㎡を超え、40，000㎡以内</t>
    <rPh sb="8" eb="9">
      <t>コ</t>
    </rPh>
    <rPh sb="18" eb="20">
      <t>イナイ</t>
    </rPh>
    <phoneticPr fontId="125"/>
  </si>
  <si>
    <t>建築設備</t>
    <rPh sb="0" eb="4">
      <t>ケンチクセツビ</t>
    </rPh>
    <phoneticPr fontId="125"/>
  </si>
  <si>
    <t>換気</t>
    <rPh sb="0" eb="2">
      <t>カンキ</t>
    </rPh>
    <phoneticPr fontId="125"/>
  </si>
  <si>
    <t>いずれの設備のうち</t>
    <rPh sb="4" eb="6">
      <t>セツビ</t>
    </rPh>
    <phoneticPr fontId="125"/>
  </si>
  <si>
    <t>1設備の報告</t>
    <rPh sb="1" eb="3">
      <t>セツビ</t>
    </rPh>
    <rPh sb="4" eb="6">
      <t>ホウコク</t>
    </rPh>
    <phoneticPr fontId="125"/>
  </si>
  <si>
    <t>排煙</t>
    <rPh sb="0" eb="2">
      <t>ハイエン</t>
    </rPh>
    <phoneticPr fontId="125"/>
  </si>
  <si>
    <t>2設備の報告</t>
    <rPh sb="1" eb="3">
      <t>セツビ</t>
    </rPh>
    <rPh sb="4" eb="6">
      <t>ホウコク</t>
    </rPh>
    <phoneticPr fontId="125"/>
  </si>
  <si>
    <t>非常照明</t>
    <rPh sb="0" eb="4">
      <t>ヒジョウショウメイ</t>
    </rPh>
    <phoneticPr fontId="125"/>
  </si>
  <si>
    <t>3設備の報告</t>
    <rPh sb="1" eb="3">
      <t>セツビ</t>
    </rPh>
    <rPh sb="4" eb="6">
      <t>ホウコク</t>
    </rPh>
    <phoneticPr fontId="125"/>
  </si>
  <si>
    <t>防火設備</t>
    <rPh sb="0" eb="4">
      <t>ボウカセツビ</t>
    </rPh>
    <phoneticPr fontId="125"/>
  </si>
  <si>
    <t>郵送での報告の場合は「報告リスト」を記載の上、先に指導手数料を銀行振込によってお支払いください</t>
    <rPh sb="0" eb="2">
      <t>ユウソウ</t>
    </rPh>
    <rPh sb="4" eb="6">
      <t>ホウコク</t>
    </rPh>
    <rPh sb="7" eb="9">
      <t>バアイ</t>
    </rPh>
    <rPh sb="11" eb="13">
      <t>ホウコク</t>
    </rPh>
    <rPh sb="18" eb="20">
      <t>キサイ</t>
    </rPh>
    <rPh sb="21" eb="22">
      <t>ウエ</t>
    </rPh>
    <rPh sb="23" eb="24">
      <t>サキ</t>
    </rPh>
    <rPh sb="25" eb="30">
      <t>シドウテスウリョウ</t>
    </rPh>
    <rPh sb="31" eb="35">
      <t>ギンコウフリコミ</t>
    </rPh>
    <rPh sb="40" eb="42">
      <t>シハラ</t>
    </rPh>
    <phoneticPr fontId="125"/>
  </si>
  <si>
    <t>その時に金融機関若しくはインターネットバンキングでの振り込みをした書を貼付けの上、お送りください。</t>
    <rPh sb="2" eb="3">
      <t>トキ</t>
    </rPh>
    <rPh sb="4" eb="9">
      <t>キンユウキカンモ</t>
    </rPh>
    <rPh sb="26" eb="27">
      <t>フ</t>
    </rPh>
    <rPh sb="28" eb="29">
      <t>コ</t>
    </rPh>
    <rPh sb="33" eb="34">
      <t>ショ</t>
    </rPh>
    <rPh sb="35" eb="37">
      <t>ハリツ</t>
    </rPh>
    <rPh sb="39" eb="40">
      <t>ウエ</t>
    </rPh>
    <rPh sb="42" eb="43">
      <t>オク</t>
    </rPh>
    <phoneticPr fontId="125"/>
  </si>
  <si>
    <t>受付をした証が必要な場合</t>
    <rPh sb="0" eb="2">
      <t>ウケツケ</t>
    </rPh>
    <rPh sb="5" eb="6">
      <t>ショウ</t>
    </rPh>
    <rPh sb="7" eb="9">
      <t>ヒツヨウ</t>
    </rPh>
    <rPh sb="10" eb="12">
      <t>バアイ</t>
    </rPh>
    <phoneticPr fontId="125"/>
  </si>
  <si>
    <r>
      <t>報告書を受付した証が必要な場合は、第一面(表紙)を</t>
    </r>
    <r>
      <rPr>
        <sz val="11"/>
        <color rgb="FFFF0000"/>
        <rFont val="ＭＳ Ｐゴシック"/>
        <family val="3"/>
        <charset val="128"/>
      </rPr>
      <t>別にご用意</t>
    </r>
    <r>
      <rPr>
        <sz val="11"/>
        <rFont val="ＭＳ Ｐゴシック"/>
        <family val="3"/>
        <charset val="128"/>
      </rPr>
      <t>ください。</t>
    </r>
    <rPh sb="0" eb="3">
      <t>ホウコクショ</t>
    </rPh>
    <rPh sb="4" eb="6">
      <t>ウケツケ</t>
    </rPh>
    <rPh sb="8" eb="9">
      <t>アカシ</t>
    </rPh>
    <rPh sb="10" eb="12">
      <t>ヒツヨウ</t>
    </rPh>
    <rPh sb="13" eb="15">
      <t>バアイ</t>
    </rPh>
    <rPh sb="17" eb="20">
      <t>ダイイチメン</t>
    </rPh>
    <rPh sb="21" eb="23">
      <t>ヒョウシ</t>
    </rPh>
    <rPh sb="25" eb="26">
      <t>ベツ</t>
    </rPh>
    <rPh sb="28" eb="30">
      <t>ヨウイ</t>
    </rPh>
    <phoneticPr fontId="125"/>
  </si>
  <si>
    <r>
      <t>郵送の場合は、</t>
    </r>
    <r>
      <rPr>
        <sz val="11"/>
        <color rgb="FFFF0000"/>
        <rFont val="ＭＳ Ｐゴシック"/>
        <family val="3"/>
        <charset val="128"/>
      </rPr>
      <t>返信の封筒に切手、送付先を記載の上同封</t>
    </r>
    <r>
      <rPr>
        <sz val="11"/>
        <rFont val="ＭＳ Ｐゴシック"/>
        <family val="3"/>
        <charset val="128"/>
      </rPr>
      <t>ください。</t>
    </r>
    <rPh sb="0" eb="2">
      <t>ユウソウ</t>
    </rPh>
    <rPh sb="3" eb="5">
      <t>バアイ</t>
    </rPh>
    <rPh sb="7" eb="9">
      <t>ヘンシン</t>
    </rPh>
    <rPh sb="10" eb="12">
      <t>フウトウ</t>
    </rPh>
    <rPh sb="13" eb="15">
      <t>キッテ</t>
    </rPh>
    <rPh sb="16" eb="19">
      <t>ソウフサキ</t>
    </rPh>
    <rPh sb="20" eb="22">
      <t>キサイ</t>
    </rPh>
    <rPh sb="23" eb="24">
      <t>ウエ</t>
    </rPh>
    <rPh sb="24" eb="26">
      <t>ドウフウ</t>
    </rPh>
    <phoneticPr fontId="125"/>
  </si>
  <si>
    <t>※　郵送により、提出の場合は、下記を切り取って郵送ラベルとしてご利用ください。</t>
    <rPh sb="2" eb="4">
      <t>ユウソウ</t>
    </rPh>
    <rPh sb="8" eb="10">
      <t>テイシュツ</t>
    </rPh>
    <rPh sb="11" eb="13">
      <t>バアイ</t>
    </rPh>
    <rPh sb="15" eb="17">
      <t>カキ</t>
    </rPh>
    <rPh sb="18" eb="19">
      <t>キ</t>
    </rPh>
    <rPh sb="20" eb="21">
      <t>ト</t>
    </rPh>
    <rPh sb="23" eb="25">
      <t>ユウソウ</t>
    </rPh>
    <rPh sb="32" eb="34">
      <t>リヨウ</t>
    </rPh>
    <phoneticPr fontId="125"/>
  </si>
  <si>
    <t>〒651-0088</t>
    <phoneticPr fontId="125"/>
  </si>
  <si>
    <t>神戸市中央区小野柄通7-1-1　日本生命三宮駅前ビル7階</t>
    <rPh sb="0" eb="10">
      <t>コウベシチュウオウクオノエドオリ</t>
    </rPh>
    <rPh sb="16" eb="24">
      <t>ニホンセイメイサンノミヤエキマエ</t>
    </rPh>
    <rPh sb="27" eb="28">
      <t>カイ</t>
    </rPh>
    <phoneticPr fontId="125"/>
  </si>
  <si>
    <t>兵庫県建築防災センター（定期報告　係）行</t>
    <rPh sb="0" eb="3">
      <t>ヒョウゴケン</t>
    </rPh>
    <rPh sb="3" eb="7">
      <t>ケンチクボウサイ</t>
    </rPh>
    <rPh sb="12" eb="16">
      <t>テイキホウコク</t>
    </rPh>
    <rPh sb="17" eb="18">
      <t>カカリ</t>
    </rPh>
    <rPh sb="19" eb="20">
      <t>イキ</t>
    </rPh>
    <phoneticPr fontId="125"/>
  </si>
  <si>
    <t>（公益財団法人兵庫県住宅建築総合センター　建築防災課）</t>
    <rPh sb="1" eb="14">
      <t>コウエキザイダンホウジンヒョウゴケンジュウタクケンチク</t>
    </rPh>
    <rPh sb="14" eb="16">
      <t>ソウゴウ</t>
    </rPh>
    <rPh sb="21" eb="26">
      <t>ケンチクボウサイカ</t>
    </rPh>
    <phoneticPr fontId="125"/>
  </si>
  <si>
    <t>下地と仕上材（タイル・石貼り）が金物、シアコネクター方式で固定されている仕上、はこの項で評価。</t>
    <rPh sb="0" eb="2">
      <t>シタジ</t>
    </rPh>
    <rPh sb="3" eb="6">
      <t>シアゲザイ</t>
    </rPh>
    <rPh sb="16" eb="18">
      <t>カナモノ</t>
    </rPh>
    <rPh sb="26" eb="28">
      <t>ホウシキ</t>
    </rPh>
    <rPh sb="29" eb="31">
      <t>コテイ</t>
    </rPh>
    <rPh sb="36" eb="38">
      <t>シアゲ</t>
    </rPh>
    <rPh sb="42" eb="43">
      <t>コウ</t>
    </rPh>
    <rPh sb="44" eb="46">
      <t>ヒョウカ</t>
    </rPh>
    <phoneticPr fontId="4"/>
  </si>
  <si>
    <t>下に振込を行ったお手続き証を貼付け報告書と併せてお送りくださるようお願いいたします。</t>
    <phoneticPr fontId="4"/>
  </si>
  <si>
    <t>公益財団法人　兵庫県住宅建築総合センター</t>
    <rPh sb="0" eb="6">
      <t>コウエキザイダンホウジン</t>
    </rPh>
    <rPh sb="7" eb="16">
      <t>ヒョウゴケンジュウタクケンチクソウゴウ</t>
    </rPh>
    <phoneticPr fontId="4"/>
  </si>
  <si>
    <t>建築主事等</t>
    <rPh sb="0" eb="2">
      <t>ケンチク</t>
    </rPh>
    <rPh sb="2" eb="4">
      <t>シュジ</t>
    </rPh>
    <rPh sb="4" eb="5">
      <t>トウ</t>
    </rPh>
    <phoneticPr fontId="4"/>
  </si>
  <si>
    <r>
      <t>※返金について
　返金が発生した場合、返金先は</t>
    </r>
    <r>
      <rPr>
        <sz val="8"/>
        <color rgb="FFFF0000"/>
        <rFont val="メイリオ"/>
        <family val="3"/>
        <charset val="128"/>
      </rPr>
      <t>「入金された口座名義人」</t>
    </r>
    <r>
      <rPr>
        <sz val="8"/>
        <rFont val="メイリオ"/>
        <family val="3"/>
        <charset val="128"/>
      </rPr>
      <t>になります。
当センターへ</t>
    </r>
    <r>
      <rPr>
        <sz val="8"/>
        <color rgb="FFFF0000"/>
        <rFont val="メイリオ"/>
        <family val="3"/>
        <charset val="128"/>
      </rPr>
      <t>入金された名義人以外での返金手続きはできません。</t>
    </r>
    <r>
      <rPr>
        <sz val="8"/>
        <rFont val="メイリオ"/>
        <family val="3"/>
        <charset val="128"/>
      </rPr>
      <t>ご了解の上、お振込手続きを
お済ませ下さい。また、返金に係る振込手数料は</t>
    </r>
    <r>
      <rPr>
        <sz val="8"/>
        <color rgb="FFFF0000"/>
        <rFont val="メイリオ"/>
        <family val="3"/>
        <charset val="128"/>
      </rPr>
      <t>「返金先の口座名義人」のご負担</t>
    </r>
    <r>
      <rPr>
        <sz val="8"/>
        <rFont val="メイリオ"/>
        <family val="3"/>
        <charset val="128"/>
      </rPr>
      <t>となります
ので、返金額は手数料を差し引いた形でのご返金となります。
ご了承くださるようお願いいたします。</t>
    </r>
    <rPh sb="1" eb="3">
      <t>ヘンキン</t>
    </rPh>
    <rPh sb="19" eb="22">
      <t>ヘンキンサキ</t>
    </rPh>
    <rPh sb="24" eb="26">
      <t>ニュウキン</t>
    </rPh>
    <rPh sb="29" eb="34">
      <t>コウザメイギニン</t>
    </rPh>
    <rPh sb="42" eb="43">
      <t>トウ</t>
    </rPh>
    <rPh sb="48" eb="50">
      <t>ニュウキン</t>
    </rPh>
    <rPh sb="53" eb="58">
      <t>メイギニンイガイ</t>
    </rPh>
    <rPh sb="60" eb="64">
      <t>ヘンキンテツヅ</t>
    </rPh>
    <rPh sb="73" eb="75">
      <t>リョウカイ</t>
    </rPh>
    <rPh sb="76" eb="77">
      <t>ウエ</t>
    </rPh>
    <rPh sb="79" eb="83">
      <t>フリコミテツヅ</t>
    </rPh>
    <rPh sb="87" eb="88">
      <t>ス</t>
    </rPh>
    <rPh sb="90" eb="91">
      <t>クダ</t>
    </rPh>
    <rPh sb="97" eb="99">
      <t>ヘンキン</t>
    </rPh>
    <rPh sb="100" eb="101">
      <t>カカ</t>
    </rPh>
    <rPh sb="102" eb="107">
      <t>フリコミテスウリョウ</t>
    </rPh>
    <rPh sb="109" eb="112">
      <t>ヘンキンサキ</t>
    </rPh>
    <rPh sb="113" eb="118">
      <t>コウザメイギニン</t>
    </rPh>
    <rPh sb="121" eb="123">
      <t>フタン</t>
    </rPh>
    <rPh sb="132" eb="135">
      <t>ヘンキンガク</t>
    </rPh>
    <rPh sb="136" eb="139">
      <t>テスウリョウ</t>
    </rPh>
    <rPh sb="140" eb="141">
      <t>サ</t>
    </rPh>
    <rPh sb="142" eb="143">
      <t>ヒ</t>
    </rPh>
    <rPh sb="145" eb="146">
      <t>カタチ</t>
    </rPh>
    <rPh sb="149" eb="151">
      <t>ヘンキン</t>
    </rPh>
    <rPh sb="159" eb="161">
      <t>リョウショウ</t>
    </rPh>
    <rPh sb="168" eb="169">
      <t>ネガ</t>
    </rPh>
    <phoneticPr fontId="4"/>
  </si>
  <si>
    <t>「要是正の場合」</t>
    <rPh sb="1" eb="4">
      <t>ヨウゼセイ</t>
    </rPh>
    <rPh sb="5" eb="7">
      <t>バアイ</t>
    </rPh>
    <phoneticPr fontId="4"/>
  </si>
  <si>
    <t>「☑要是正の指摘あり」のチェックマークを入れ</t>
    <rPh sb="2" eb="5">
      <t>ヨウゼセイ</t>
    </rPh>
    <rPh sb="6" eb="8">
      <t>シテキ</t>
    </rPh>
    <rPh sb="20" eb="21">
      <t>イ</t>
    </rPh>
    <phoneticPr fontId="4"/>
  </si>
  <si>
    <t>「指摘の概要」及び改善予定の有無」を記入します。</t>
    <rPh sb="1" eb="3">
      <t>シテキ</t>
    </rPh>
    <rPh sb="4" eb="6">
      <t>ガイヨウ</t>
    </rPh>
    <rPh sb="7" eb="8">
      <t>オヨ</t>
    </rPh>
    <rPh sb="9" eb="13">
      <t>カイゼンヨテイ</t>
    </rPh>
    <rPh sb="14" eb="16">
      <t>ウム</t>
    </rPh>
    <rPh sb="18" eb="20">
      <t>キニュウ</t>
    </rPh>
    <phoneticPr fontId="4"/>
  </si>
  <si>
    <t>「要是正・既存不適格」の場合</t>
    <rPh sb="1" eb="4">
      <t>ヨウゼセイ</t>
    </rPh>
    <rPh sb="5" eb="10">
      <t>キゾンフテキカク</t>
    </rPh>
    <rPh sb="12" eb="14">
      <t>バアイ</t>
    </rPh>
    <phoneticPr fontId="4"/>
  </si>
  <si>
    <t>「改善予定の有無」を記入します。</t>
    <rPh sb="1" eb="5">
      <t>カイゼンヨテイ</t>
    </rPh>
    <rPh sb="6" eb="8">
      <t>ウム</t>
    </rPh>
    <rPh sb="10" eb="12">
      <t>キニュウ</t>
    </rPh>
    <phoneticPr fontId="4"/>
  </si>
  <si>
    <t>「指摘なし」の場合</t>
    <rPh sb="1" eb="3">
      <t>シテキ</t>
    </rPh>
    <rPh sb="7" eb="9">
      <t>バアイ</t>
    </rPh>
    <phoneticPr fontId="4"/>
  </si>
  <si>
    <t>「☑指摘なし」のチェックマークを入れ</t>
    <rPh sb="2" eb="4">
      <t>シテキ</t>
    </rPh>
    <rPh sb="16" eb="17">
      <t>イ</t>
    </rPh>
    <phoneticPr fontId="4"/>
  </si>
  <si>
    <t>他には何も記入しません。</t>
    <rPh sb="0" eb="1">
      <t>ホカ</t>
    </rPh>
    <rPh sb="3" eb="4">
      <t>ナニ</t>
    </rPh>
    <rPh sb="5" eb="7">
      <t>キニュウ</t>
    </rPh>
    <phoneticPr fontId="4"/>
  </si>
  <si>
    <t>既存不適格の事項等は記入しません。</t>
    <rPh sb="0" eb="5">
      <t>キゾンフテキカク</t>
    </rPh>
    <rPh sb="6" eb="9">
      <t>ジコウトウ</t>
    </rPh>
    <rPh sb="10" eb="12">
      <t>キニュウ</t>
    </rPh>
    <phoneticPr fontId="4"/>
  </si>
  <si>
    <t>「指摘の概要」及び「改善予定の有無」を記入します。</t>
    <rPh sb="1" eb="3">
      <t>シテキ</t>
    </rPh>
    <rPh sb="4" eb="6">
      <t>ガイヨウ</t>
    </rPh>
    <rPh sb="7" eb="8">
      <t>オヨ</t>
    </rPh>
    <rPh sb="10" eb="14">
      <t>カイゼンヨテイ</t>
    </rPh>
    <rPh sb="15" eb="17">
      <t>ウム</t>
    </rPh>
    <rPh sb="19" eb="21">
      <t>キニュウ</t>
    </rPh>
    <phoneticPr fontId="4"/>
  </si>
  <si>
    <r>
      <t>「要是正」と「要是正・既存不適格」が</t>
    </r>
    <r>
      <rPr>
        <sz val="10"/>
        <color rgb="FFFF0000"/>
        <rFont val="ＭＳ 明朝"/>
        <family val="1"/>
        <charset val="128"/>
      </rPr>
      <t>混在する</t>
    </r>
    <r>
      <rPr>
        <sz val="10"/>
        <rFont val="ＭＳ 明朝"/>
        <family val="1"/>
        <charset val="128"/>
      </rPr>
      <t>場合</t>
    </r>
    <rPh sb="1" eb="4">
      <t>ヨウゼセイ</t>
    </rPh>
    <rPh sb="18" eb="20">
      <t>コンザイ</t>
    </rPh>
    <phoneticPr fontId="4"/>
  </si>
  <si>
    <t>（24）の防煙区画の調査対象に該当する場合は、防煙区画を形成する壁を含め状態を報告願います。</t>
    <rPh sb="5" eb="9">
      <t>ボウエンクカク</t>
    </rPh>
    <rPh sb="10" eb="14">
      <t>チョウサタイショウ</t>
    </rPh>
    <rPh sb="15" eb="17">
      <t>ガイトウ</t>
    </rPh>
    <rPh sb="19" eb="21">
      <t>バアイ</t>
    </rPh>
    <rPh sb="23" eb="27">
      <t>ボウエンクカク</t>
    </rPh>
    <rPh sb="28" eb="30">
      <t>ケイセイ</t>
    </rPh>
    <rPh sb="32" eb="33">
      <t>カベ</t>
    </rPh>
    <rPh sb="34" eb="35">
      <t>フク</t>
    </rPh>
    <rPh sb="36" eb="38">
      <t>ジョウタイ</t>
    </rPh>
    <rPh sb="39" eb="42">
      <t>ホウコクネガ</t>
    </rPh>
    <phoneticPr fontId="4"/>
  </si>
  <si>
    <t>天井高さ6ｍを超、面積200㎡を超、㎡あたり2㎏の重量の天井材を吊り下げ金具で仕上げている天井を指します。</t>
    <rPh sb="0" eb="3">
      <t>テンジョウタカ</t>
    </rPh>
    <rPh sb="7" eb="8">
      <t>コ</t>
    </rPh>
    <rPh sb="9" eb="11">
      <t>メンセキ</t>
    </rPh>
    <rPh sb="16" eb="17">
      <t>コ</t>
    </rPh>
    <rPh sb="25" eb="27">
      <t>ジュウリョウ</t>
    </rPh>
    <rPh sb="28" eb="31">
      <t>テンジョウザイ</t>
    </rPh>
    <rPh sb="32" eb="33">
      <t>ツ</t>
    </rPh>
    <rPh sb="34" eb="35">
      <t>サ</t>
    </rPh>
    <rPh sb="36" eb="38">
      <t>カナグ</t>
    </rPh>
    <rPh sb="39" eb="41">
      <t>シア</t>
    </rPh>
    <rPh sb="45" eb="47">
      <t>テンジョウ</t>
    </rPh>
    <rPh sb="48" eb="49">
      <t>サ</t>
    </rPh>
    <phoneticPr fontId="4"/>
  </si>
  <si>
    <r>
      <t>ALC・PC・セメント系パネル、タイル・石材、</t>
    </r>
    <r>
      <rPr>
        <sz val="8"/>
        <color rgb="FFFF0000"/>
        <rFont val="Yu Gothic UI Semilight"/>
        <family val="3"/>
        <charset val="128"/>
      </rPr>
      <t>窯業系サイディング</t>
    </r>
    <r>
      <rPr>
        <sz val="8"/>
        <rFont val="Yu Gothic UI Semilight"/>
        <family val="3"/>
        <charset val="128"/>
      </rPr>
      <t>が貼られているパネルはこの項で評価。</t>
    </r>
    <rPh sb="11" eb="12">
      <t>ケイ</t>
    </rPh>
    <rPh sb="20" eb="22">
      <t>セキザイ</t>
    </rPh>
    <rPh sb="23" eb="26">
      <t>ヨウギョウケイ</t>
    </rPh>
    <rPh sb="33" eb="34">
      <t>ハ</t>
    </rPh>
    <rPh sb="45" eb="46">
      <t>コウ</t>
    </rPh>
    <rPh sb="47" eb="49">
      <t>ヒョウカ</t>
    </rPh>
    <phoneticPr fontId="4"/>
  </si>
  <si>
    <r>
      <t>構造躯体・外装仕上げについてのひび割れは、建物の</t>
    </r>
    <r>
      <rPr>
        <sz val="11"/>
        <color rgb="FFFF0000"/>
        <rFont val="Yu Gothic UI Semilight"/>
        <family val="3"/>
        <charset val="128"/>
      </rPr>
      <t>耐久・耐震・漏水にかかわる著しく損傷</t>
    </r>
    <r>
      <rPr>
        <sz val="11"/>
        <rFont val="Yu Gothic UI Semilight"/>
        <family val="3"/>
        <charset val="128"/>
      </rPr>
      <t>している状態を「要是正」とします。躯体への影響のない軽微なひび割れ（ヘアクラック）は不具合に値しません。</t>
    </r>
    <rPh sb="0" eb="4">
      <t>コウゾウクタイ</t>
    </rPh>
    <rPh sb="5" eb="7">
      <t>ガイソウ</t>
    </rPh>
    <rPh sb="7" eb="9">
      <t>シア</t>
    </rPh>
    <rPh sb="17" eb="18">
      <t>ワ</t>
    </rPh>
    <rPh sb="21" eb="23">
      <t>タテモノ</t>
    </rPh>
    <rPh sb="24" eb="26">
      <t>タイキュウ</t>
    </rPh>
    <rPh sb="27" eb="29">
      <t>タイシン</t>
    </rPh>
    <rPh sb="30" eb="32">
      <t>ロウスイ</t>
    </rPh>
    <rPh sb="37" eb="38">
      <t>イチジル</t>
    </rPh>
    <rPh sb="40" eb="42">
      <t>ソンショウ</t>
    </rPh>
    <rPh sb="46" eb="48">
      <t>ジョウタイ</t>
    </rPh>
    <rPh sb="50" eb="53">
      <t>ヨウゼセイ</t>
    </rPh>
    <rPh sb="59" eb="61">
      <t>クタイ</t>
    </rPh>
    <rPh sb="63" eb="65">
      <t>エイキョウ</t>
    </rPh>
    <rPh sb="68" eb="70">
      <t>ケイビ</t>
    </rPh>
    <rPh sb="73" eb="74">
      <t>ワ</t>
    </rPh>
    <rPh sb="84" eb="87">
      <t>フグアイ</t>
    </rPh>
    <rPh sb="88" eb="89">
      <t>アタイ</t>
    </rPh>
    <phoneticPr fontId="4"/>
  </si>
  <si>
    <r>
      <t>屋上面の劣化・損傷とは、</t>
    </r>
    <r>
      <rPr>
        <sz val="10"/>
        <color rgb="FFFF0000"/>
        <rFont val="Yu Gothic UI"/>
        <family val="3"/>
        <charset val="128"/>
      </rPr>
      <t>雨漏り</t>
    </r>
    <r>
      <rPr>
        <sz val="10"/>
        <rFont val="Yu Gothic UI"/>
        <family val="3"/>
        <charset val="128"/>
      </rPr>
      <t>の</t>
    </r>
    <r>
      <rPr>
        <sz val="10"/>
        <color rgb="FFFF0000"/>
        <rFont val="Yu Gothic UI"/>
        <family val="3"/>
        <charset val="128"/>
      </rPr>
      <t>原因に相当</t>
    </r>
    <r>
      <rPr>
        <sz val="10"/>
        <rFont val="Yu Gothic UI"/>
        <family val="3"/>
        <charset val="128"/>
      </rPr>
      <t>する保護モルタルの著しいひび割れ、爆裂、植物の繁茂、シート防水のよれ、しわ、浮き、ふくれが散見される場合です。基材に異常が見られない塗装の劣化は、該当しません。</t>
    </r>
    <rPh sb="0" eb="3">
      <t>オクジョウメン</t>
    </rPh>
    <rPh sb="4" eb="6">
      <t>レッカ</t>
    </rPh>
    <rPh sb="7" eb="9">
      <t>ソンショウ</t>
    </rPh>
    <rPh sb="12" eb="14">
      <t>アマモ</t>
    </rPh>
    <rPh sb="16" eb="18">
      <t>ゲンイン</t>
    </rPh>
    <rPh sb="19" eb="21">
      <t>ソウトウ</t>
    </rPh>
    <rPh sb="23" eb="25">
      <t>ホゴ</t>
    </rPh>
    <rPh sb="30" eb="31">
      <t>イチジル</t>
    </rPh>
    <rPh sb="35" eb="36">
      <t>ワ</t>
    </rPh>
    <rPh sb="38" eb="40">
      <t>バクレツ</t>
    </rPh>
    <rPh sb="41" eb="43">
      <t>ショクブツ</t>
    </rPh>
    <rPh sb="44" eb="45">
      <t>ハン</t>
    </rPh>
    <rPh sb="45" eb="46">
      <t>シゲル</t>
    </rPh>
    <rPh sb="50" eb="52">
      <t>ボウスイ</t>
    </rPh>
    <rPh sb="59" eb="60">
      <t>ウ</t>
    </rPh>
    <rPh sb="66" eb="68">
      <t>サンケン</t>
    </rPh>
    <rPh sb="71" eb="73">
      <t>バアイ</t>
    </rPh>
    <rPh sb="76" eb="78">
      <t>キザイ</t>
    </rPh>
    <rPh sb="79" eb="81">
      <t>イジョウ</t>
    </rPh>
    <rPh sb="82" eb="83">
      <t>ミ</t>
    </rPh>
    <rPh sb="87" eb="89">
      <t>トソウ</t>
    </rPh>
    <rPh sb="90" eb="92">
      <t>レッカ</t>
    </rPh>
    <rPh sb="94" eb="96">
      <t>ガイトウ</t>
    </rPh>
    <phoneticPr fontId="4"/>
  </si>
  <si>
    <r>
      <t>こちらの項目は、通常「常時閉鎖防火戸」についての調査項目ですが、</t>
    </r>
    <r>
      <rPr>
        <u/>
        <sz val="9"/>
        <rFont val="Yu Gothic UI Semilight"/>
        <family val="3"/>
        <charset val="128"/>
      </rPr>
      <t>「防火設備定期検査報告」の対象でない物件の随時閉鎖扉の調査が抜け出てしまう</t>
    </r>
    <r>
      <rPr>
        <sz val="9"/>
        <rFont val="Yu Gothic UI Semilight"/>
        <family val="3"/>
        <charset val="128"/>
      </rPr>
      <t>ため、常時閉鎖ならび随時閉鎖扉の状態を報告願います。</t>
    </r>
    <r>
      <rPr>
        <u/>
        <sz val="9"/>
        <rFont val="Yu Gothic UI Semilight"/>
        <family val="3"/>
        <charset val="128"/>
      </rPr>
      <t>随時閉鎖扉の動作確認は、</t>
    </r>
    <r>
      <rPr>
        <u/>
        <sz val="9"/>
        <color rgb="FFFF0000"/>
        <rFont val="Yu Gothic UI Semilight"/>
        <family val="3"/>
        <charset val="128"/>
      </rPr>
      <t>別途防火設備検査員による検査が義務付け</t>
    </r>
    <r>
      <rPr>
        <sz val="9"/>
        <rFont val="Yu Gothic UI Semilight"/>
        <family val="3"/>
        <charset val="128"/>
      </rPr>
      <t>されているため目視での状態を報告ください。</t>
    </r>
    <phoneticPr fontId="4"/>
  </si>
  <si>
    <t>オンラインでの手続き</t>
    <rPh sb="7" eb="9">
      <t>テツヅ</t>
    </rPh>
    <phoneticPr fontId="4"/>
  </si>
  <si>
    <t>https://www.hyogo-jkc.or.jp/teiki-hokoku_online.html</t>
    <phoneticPr fontId="4"/>
  </si>
  <si>
    <r>
      <t>40，000㎡を超え、</t>
    </r>
    <r>
      <rPr>
        <sz val="11"/>
        <color theme="1"/>
        <rFont val="ＭＳ Ｐゴシック"/>
        <family val="2"/>
        <charset val="128"/>
      </rPr>
      <t>10</t>
    </r>
    <r>
      <rPr>
        <sz val="11"/>
        <color theme="1"/>
        <rFont val="ＭＳ Ｐゴシック"/>
        <family val="2"/>
        <charset val="128"/>
      </rPr>
      <t>0，000㎡以内</t>
    </r>
    <rPh sb="8" eb="9">
      <t>コ</t>
    </rPh>
    <rPh sb="19" eb="21">
      <t>イナイ</t>
    </rPh>
    <phoneticPr fontId="125"/>
  </si>
  <si>
    <t>100，000㎡を超えるもの</t>
    <rPh sb="9" eb="10">
      <t>コ</t>
    </rPh>
    <phoneticPr fontId="125"/>
  </si>
  <si>
    <t>3，000㎡以内</t>
    <rPh sb="6" eb="8">
      <t>イナイ</t>
    </rPh>
    <phoneticPr fontId="125"/>
  </si>
  <si>
    <r>
      <t>3，000㎡を超え、</t>
    </r>
    <r>
      <rPr>
        <sz val="11"/>
        <color theme="1"/>
        <rFont val="ＭＳ Ｐゴシック"/>
        <family val="2"/>
        <charset val="128"/>
      </rPr>
      <t>10</t>
    </r>
    <r>
      <rPr>
        <sz val="11"/>
        <color theme="1"/>
        <rFont val="ＭＳ Ｐゴシック"/>
        <family val="2"/>
        <charset val="128"/>
      </rPr>
      <t>，000㎡以内</t>
    </r>
    <rPh sb="7" eb="8">
      <t>コ</t>
    </rPh>
    <rPh sb="17" eb="19">
      <t>イナイ</t>
    </rPh>
    <phoneticPr fontId="125"/>
  </si>
  <si>
    <t>10，000㎡を超えるもの</t>
    <rPh sb="8" eb="9">
      <t>コ</t>
    </rPh>
    <phoneticPr fontId="125"/>
  </si>
  <si>
    <t>面積は小数点第2位まで入力してください。</t>
    <rPh sb="0" eb="2">
      <t>メンセキ</t>
    </rPh>
    <rPh sb="3" eb="6">
      <t>ショウスウテン</t>
    </rPh>
    <rPh sb="6" eb="7">
      <t>ダイ</t>
    </rPh>
    <rPh sb="8" eb="9">
      <t>イ</t>
    </rPh>
    <rPh sb="11" eb="13">
      <t>ニュウリョク</t>
    </rPh>
    <phoneticPr fontId="4"/>
  </si>
  <si>
    <t>※小数点第3位は切り捨て</t>
    <rPh sb="1" eb="4">
      <t>ショウスウテン</t>
    </rPh>
    <rPh sb="4" eb="5">
      <t>ダイ</t>
    </rPh>
    <rPh sb="6" eb="7">
      <t>イ</t>
    </rPh>
    <rPh sb="8" eb="9">
      <t>キ</t>
    </rPh>
    <rPh sb="10" eb="11">
      <t>ス</t>
    </rPh>
    <phoneticPr fontId="4"/>
  </si>
  <si>
    <t>建築面積、延べ面積、報告対象面積は、建物単位です。</t>
    <rPh sb="0" eb="4">
      <t>ケンチクメンセキ</t>
    </rPh>
    <rPh sb="5" eb="6">
      <t>ノ</t>
    </rPh>
    <rPh sb="7" eb="9">
      <t>メンセキ</t>
    </rPh>
    <rPh sb="10" eb="16">
      <t>ホウコクタイショウメンセキ</t>
    </rPh>
    <rPh sb="18" eb="20">
      <t>タテモノ</t>
    </rPh>
    <rPh sb="20" eb="22">
      <t>タンイ</t>
    </rPh>
    <phoneticPr fontId="4"/>
  </si>
  <si>
    <t>用途は、建築基準法別表第一の用途を参考に明示ください。</t>
    <rPh sb="0" eb="2">
      <t>ヨウト</t>
    </rPh>
    <rPh sb="4" eb="9">
      <t>ケンチクキジュンホウ</t>
    </rPh>
    <rPh sb="9" eb="11">
      <t>ベッピョウ</t>
    </rPh>
    <rPh sb="11" eb="13">
      <t>ダイイチ</t>
    </rPh>
    <rPh sb="14" eb="16">
      <t>ヨウト</t>
    </rPh>
    <rPh sb="17" eb="19">
      <t>サンコウ</t>
    </rPh>
    <rPh sb="20" eb="22">
      <t>メイジ</t>
    </rPh>
    <phoneticPr fontId="4"/>
  </si>
  <si>
    <t>報告対象建築物の関連用途は分けて明示する必要はありません。</t>
    <rPh sb="0" eb="7">
      <t>ホウコクタイショウケンチクブツ</t>
    </rPh>
    <rPh sb="8" eb="10">
      <t>カンレン</t>
    </rPh>
    <rPh sb="10" eb="12">
      <t>ヨウト</t>
    </rPh>
    <rPh sb="13" eb="14">
      <t>ワ</t>
    </rPh>
    <rPh sb="16" eb="18">
      <t>メイジ</t>
    </rPh>
    <rPh sb="20" eb="22">
      <t>ヒツヨウ</t>
    </rPh>
    <phoneticPr fontId="4"/>
  </si>
  <si>
    <t>例）旅館・ホテルなどのレストラン（食堂）最上階（PH階の機械室）</t>
    <rPh sb="0" eb="1">
      <t>レイ</t>
    </rPh>
    <rPh sb="2" eb="4">
      <t>リョカン</t>
    </rPh>
    <rPh sb="17" eb="19">
      <t>ショクドウ</t>
    </rPh>
    <rPh sb="20" eb="23">
      <t>サイジョウカイ</t>
    </rPh>
    <rPh sb="26" eb="27">
      <t>カイ</t>
    </rPh>
    <rPh sb="28" eb="31">
      <t>キカイシツ</t>
    </rPh>
    <phoneticPr fontId="4"/>
  </si>
  <si>
    <t>など、報告対象用途（旅館・ホテル）で表示ください。</t>
    <rPh sb="3" eb="7">
      <t>ホウコクタイショウ</t>
    </rPh>
    <rPh sb="7" eb="9">
      <t>ヨウト</t>
    </rPh>
    <rPh sb="10" eb="12">
      <t>リョカン</t>
    </rPh>
    <rPh sb="18" eb="20">
      <t>ヒョウジ</t>
    </rPh>
    <phoneticPr fontId="4"/>
  </si>
  <si>
    <t>例）旅館・ホテルなど付属の駐車場など</t>
  </si>
  <si>
    <t>※ただし、法別表第一（い）欄で用途が別になっている用途、（は）（に）に</t>
    <rPh sb="5" eb="10">
      <t>ホウベッピョウダイイチ</t>
    </rPh>
    <rPh sb="13" eb="14">
      <t>ラン</t>
    </rPh>
    <rPh sb="15" eb="17">
      <t>ヨウト</t>
    </rPh>
    <rPh sb="18" eb="19">
      <t>ベツ</t>
    </rPh>
    <rPh sb="25" eb="27">
      <t>ヨウト</t>
    </rPh>
    <phoneticPr fontId="4"/>
  </si>
  <si>
    <t>該当する規模の場合は、用途別として明示してください。</t>
    <rPh sb="0" eb="2">
      <t>ガイトウ</t>
    </rPh>
    <rPh sb="4" eb="6">
      <t>キボ</t>
    </rPh>
    <rPh sb="7" eb="9">
      <t>バアイ</t>
    </rPh>
    <rPh sb="11" eb="13">
      <t>ヨウト</t>
    </rPh>
    <rPh sb="13" eb="14">
      <t>ベツ</t>
    </rPh>
    <phoneticPr fontId="4"/>
  </si>
  <si>
    <r>
      <t>面積は小数点第</t>
    </r>
    <r>
      <rPr>
        <sz val="10.5"/>
        <color rgb="FFFF0000"/>
        <rFont val="Yu Gothic UI"/>
        <family val="3"/>
        <charset val="128"/>
      </rPr>
      <t>2</t>
    </r>
    <r>
      <rPr>
        <sz val="10.5"/>
        <color theme="8" tint="-0.249977111117893"/>
        <rFont val="Yu Gothic UI"/>
        <family val="3"/>
        <charset val="128"/>
      </rPr>
      <t>位まで入力してください。</t>
    </r>
    <rPh sb="0" eb="2">
      <t>メンセキ</t>
    </rPh>
    <rPh sb="3" eb="6">
      <t>ショウスウテン</t>
    </rPh>
    <rPh sb="6" eb="7">
      <t>ダイ</t>
    </rPh>
    <rPh sb="8" eb="9">
      <t>イ</t>
    </rPh>
    <rPh sb="11" eb="13">
      <t>ニュウリョク</t>
    </rPh>
    <phoneticPr fontId="4"/>
  </si>
  <si>
    <r>
      <t>※小数点第</t>
    </r>
    <r>
      <rPr>
        <sz val="10.5"/>
        <color rgb="FFFF0000"/>
        <rFont val="Yu Gothic UI"/>
        <family val="3"/>
        <charset val="128"/>
      </rPr>
      <t>3</t>
    </r>
    <r>
      <rPr>
        <sz val="10.5"/>
        <color theme="8" tint="-0.249977111117893"/>
        <rFont val="Yu Gothic UI"/>
        <family val="3"/>
        <charset val="128"/>
      </rPr>
      <t>位は切り捨て</t>
    </r>
    <rPh sb="1" eb="4">
      <t>ショウスウテン</t>
    </rPh>
    <rPh sb="4" eb="5">
      <t>ダイ</t>
    </rPh>
    <rPh sb="6" eb="7">
      <t>イ</t>
    </rPh>
    <rPh sb="8" eb="9">
      <t>キ</t>
    </rPh>
    <rPh sb="10" eb="11">
      <t>ス</t>
    </rPh>
    <phoneticPr fontId="4"/>
  </si>
  <si>
    <t>等は含みませんのでご注意ください。</t>
    <rPh sb="0" eb="1">
      <t>ナド</t>
    </rPh>
    <rPh sb="2" eb="3">
      <t>フク</t>
    </rPh>
    <rPh sb="10" eb="12">
      <t>チュウイ</t>
    </rPh>
    <phoneticPr fontId="4"/>
  </si>
  <si>
    <t>※敷地内の付属建物、工作物（自転車駐車場）（受電装置）</t>
    <rPh sb="1" eb="4">
      <t>シキチナイ</t>
    </rPh>
    <rPh sb="5" eb="7">
      <t>フゾク</t>
    </rPh>
    <rPh sb="7" eb="9">
      <t>タテモノ</t>
    </rPh>
    <rPh sb="10" eb="13">
      <t>コウサクブツ</t>
    </rPh>
    <rPh sb="14" eb="20">
      <t>ジテンシャチュウシャジョウ</t>
    </rPh>
    <rPh sb="22" eb="26">
      <t>ジュデンソウチ</t>
    </rPh>
    <phoneticPr fontId="4"/>
  </si>
  <si>
    <r>
      <t>下記の手数料は令和7年4月現在の料金です。</t>
    </r>
    <r>
      <rPr>
        <sz val="11"/>
        <color rgb="FFFF0000"/>
        <rFont val="メイリオ"/>
        <family val="3"/>
        <charset val="128"/>
      </rPr>
      <t>以降の手数料は変動する場合</t>
    </r>
    <r>
      <rPr>
        <sz val="11"/>
        <rFont val="メイリオ"/>
        <family val="3"/>
        <charset val="128"/>
      </rPr>
      <t>がありますのでご注意ください。</t>
    </r>
    <rPh sb="0" eb="2">
      <t>カキ</t>
    </rPh>
    <rPh sb="3" eb="6">
      <t>テスウリョウ</t>
    </rPh>
    <rPh sb="7" eb="9">
      <t>レイワ</t>
    </rPh>
    <rPh sb="10" eb="11">
      <t>ネン</t>
    </rPh>
    <rPh sb="12" eb="13">
      <t>ガツ</t>
    </rPh>
    <rPh sb="13" eb="15">
      <t>ゲンザイ</t>
    </rPh>
    <rPh sb="16" eb="18">
      <t>リョウキン</t>
    </rPh>
    <rPh sb="21" eb="23">
      <t>イコウ</t>
    </rPh>
    <rPh sb="24" eb="27">
      <t>テスウリョウ</t>
    </rPh>
    <rPh sb="28" eb="30">
      <t>ヘンドウ</t>
    </rPh>
    <rPh sb="32" eb="34">
      <t>バアイ</t>
    </rPh>
    <rPh sb="42" eb="44">
      <t>チュウイ</t>
    </rPh>
    <phoneticPr fontId="4"/>
  </si>
  <si>
    <t>支援サービス料　振込貼付用紙</t>
    <rPh sb="0" eb="2">
      <t>シエン</t>
    </rPh>
    <rPh sb="6" eb="7">
      <t>リョウ</t>
    </rPh>
    <rPh sb="8" eb="10">
      <t>フリコミ</t>
    </rPh>
    <rPh sb="10" eb="12">
      <t>ハリツ</t>
    </rPh>
    <rPh sb="12" eb="14">
      <t>ヨウシ</t>
    </rPh>
    <phoneticPr fontId="4"/>
  </si>
  <si>
    <r>
      <t>　</t>
    </r>
    <r>
      <rPr>
        <sz val="18"/>
        <rFont val="メイリオ"/>
        <family val="3"/>
        <charset val="128"/>
      </rPr>
      <t>令和</t>
    </r>
    <r>
      <rPr>
        <sz val="18"/>
        <color rgb="FFFF0000"/>
        <rFont val="メイリオ"/>
        <family val="3"/>
        <charset val="128"/>
      </rPr>
      <t>7</t>
    </r>
    <r>
      <rPr>
        <sz val="18"/>
        <rFont val="メイリオ"/>
        <family val="3"/>
        <charset val="128"/>
      </rPr>
      <t xml:space="preserve">年度から指定された
</t>
    </r>
    <r>
      <rPr>
        <sz val="18"/>
        <color rgb="FFFF0000"/>
        <rFont val="メイリオ"/>
        <family val="3"/>
        <charset val="128"/>
      </rPr>
      <t>「小規模事務所」</t>
    </r>
    <r>
      <rPr>
        <sz val="18"/>
        <rFont val="メイリオ"/>
        <family val="3"/>
        <charset val="128"/>
      </rPr>
      <t>用様式です。</t>
    </r>
    <rPh sb="1" eb="3">
      <t>レイワ</t>
    </rPh>
    <rPh sb="4" eb="6">
      <t>ネンド</t>
    </rPh>
    <rPh sb="8" eb="10">
      <t>シテイ</t>
    </rPh>
    <rPh sb="15" eb="18">
      <t>ショウキボ</t>
    </rPh>
    <rPh sb="18" eb="21">
      <t>ジムショ</t>
    </rPh>
    <rPh sb="22" eb="23">
      <t>ヨウ</t>
    </rPh>
    <rPh sb="23" eb="25">
      <t>ヨウシキ</t>
    </rPh>
    <phoneticPr fontId="4"/>
  </si>
  <si>
    <r>
      <t>定期報告等支援サービス料　　（令和7年4月現在、令和7年4月1日改訂　税込）
下記の手数料は令和7年4月現在の料金です。</t>
    </r>
    <r>
      <rPr>
        <sz val="10"/>
        <color rgb="FFFF0000"/>
        <rFont val="ＭＳ Ｐゴシック"/>
        <family val="3"/>
        <charset val="128"/>
      </rPr>
      <t>以降の手数料は変動する場合</t>
    </r>
    <r>
      <rPr>
        <sz val="10"/>
        <color theme="1"/>
        <rFont val="ＭＳ Ｐゴシック"/>
        <family val="3"/>
        <charset val="128"/>
      </rPr>
      <t>がありますのでご注意ください。</t>
    </r>
    <rPh sb="0" eb="5">
      <t>テイキホウコクトウ</t>
    </rPh>
    <rPh sb="5" eb="7">
      <t>シエン</t>
    </rPh>
    <rPh sb="11" eb="12">
      <t>リョウ</t>
    </rPh>
    <rPh sb="15" eb="17">
      <t>レイワ</t>
    </rPh>
    <rPh sb="18" eb="19">
      <t>ネン</t>
    </rPh>
    <rPh sb="20" eb="23">
      <t>ガツゲンザイ</t>
    </rPh>
    <rPh sb="24" eb="26">
      <t>レイワ</t>
    </rPh>
    <rPh sb="27" eb="28">
      <t>ネン</t>
    </rPh>
    <rPh sb="29" eb="30">
      <t>ガツ</t>
    </rPh>
    <rPh sb="31" eb="34">
      <t>ニチカイテイ</t>
    </rPh>
    <rPh sb="35" eb="37">
      <t>ゼイコ</t>
    </rPh>
    <rPh sb="39" eb="41">
      <t>カキ</t>
    </rPh>
    <rPh sb="42" eb="45">
      <t>テスウリョウ</t>
    </rPh>
    <rPh sb="46" eb="48">
      <t>レイワ</t>
    </rPh>
    <rPh sb="49" eb="50">
      <t>ネン</t>
    </rPh>
    <rPh sb="51" eb="52">
      <t>ガツ</t>
    </rPh>
    <rPh sb="52" eb="54">
      <t>ゲンザイ</t>
    </rPh>
    <rPh sb="55" eb="57">
      <t>リョウキン</t>
    </rPh>
    <rPh sb="60" eb="62">
      <t>イコウ</t>
    </rPh>
    <rPh sb="63" eb="66">
      <t>テスウリョウ</t>
    </rPh>
    <rPh sb="67" eb="69">
      <t>ヘンドウ</t>
    </rPh>
    <rPh sb="71" eb="73">
      <t>バアイ</t>
    </rPh>
    <rPh sb="81" eb="83">
      <t>チュウイ</t>
    </rPh>
    <phoneticPr fontId="125"/>
  </si>
  <si>
    <t>(41)</t>
    <phoneticPr fontId="4"/>
  </si>
  <si>
    <t>(42)</t>
    <phoneticPr fontId="4"/>
  </si>
  <si>
    <t>(43)</t>
    <phoneticPr fontId="4"/>
  </si>
  <si>
    <t>(44)</t>
    <phoneticPr fontId="4"/>
  </si>
  <si>
    <t>(45)</t>
    <phoneticPr fontId="4"/>
  </si>
  <si>
    <t>(48)</t>
    <phoneticPr fontId="4"/>
  </si>
  <si>
    <t>(49)</t>
    <phoneticPr fontId="4"/>
  </si>
  <si>
    <t>スプリンクラー設備の劣化及び損傷の状況</t>
    <phoneticPr fontId="4"/>
  </si>
  <si>
    <t>(40).(41)の採光のための開口部は、法28条第１項に該当する用途かどうか確認してください。</t>
    <rPh sb="10" eb="12">
      <t>サイコウ</t>
    </rPh>
    <rPh sb="16" eb="19">
      <t>カイコウブ</t>
    </rPh>
    <phoneticPr fontId="4"/>
  </si>
  <si>
    <t>◀（43）</t>
    <phoneticPr fontId="4"/>
  </si>
  <si>
    <t>◀（44）</t>
    <phoneticPr fontId="4"/>
  </si>
  <si>
    <t>（46）石綿の成分調査を専門分析機関で成分調査を行っていない場合は担当調査者番号欄に「要調査」と明示願います。</t>
    <phoneticPr fontId="4"/>
  </si>
  <si>
    <r>
      <t>令和3年2月省令改正に伴い、令和4年1月定期報告の調査項目（調査結果表）へ「警報設備」が追加されました。ただし、対象となる「警報設備」は平成30年に改正された3階建の延べ面積200㎡未満の就寝系用途への主要用途の耐火構造緩和規定により設置要件で</t>
    </r>
    <r>
      <rPr>
        <u/>
        <sz val="9.5"/>
        <color rgb="FFFF0000"/>
        <rFont val="Yu Gothic UI Semilight"/>
        <family val="3"/>
        <charset val="128"/>
      </rPr>
      <t>警報設備</t>
    </r>
    <r>
      <rPr>
        <sz val="9.5"/>
        <rFont val="Yu Gothic UI Semilight"/>
        <family val="3"/>
        <charset val="128"/>
      </rPr>
      <t>（自動火災報知設備）を設置したものに限ります。（法第２７条第１項第一号かっこ書き）
例）3階建の木造住宅をグループホーム、シェアハウス、民泊施設への転用など</t>
    </r>
    <rPh sb="150" eb="151">
      <t>ホウ</t>
    </rPh>
    <rPh sb="151" eb="152">
      <t>ダイ</t>
    </rPh>
    <rPh sb="154" eb="156">
      <t>ジョウダイ</t>
    </rPh>
    <rPh sb="157" eb="161">
      <t>コウダイイチゴウ</t>
    </rPh>
    <rPh sb="164" eb="165">
      <t>ガ</t>
    </rPh>
    <phoneticPr fontId="4"/>
  </si>
  <si>
    <t>随時閉鎖扉がある階をかっこに入力願います。</t>
    <rPh sb="0" eb="5">
      <t>ズイジヘイサトビラ</t>
    </rPh>
    <rPh sb="8" eb="9">
      <t>カイ</t>
    </rPh>
    <rPh sb="14" eb="17">
      <t>ニュウリョクネガ</t>
    </rPh>
    <phoneticPr fontId="4"/>
  </si>
  <si>
    <r>
      <t>※</t>
    </r>
    <r>
      <rPr>
        <sz val="9"/>
        <color rgb="FF002060"/>
        <rFont val="メイリオ"/>
        <family val="3"/>
        <charset val="128"/>
      </rPr>
      <t>文中</t>
    </r>
    <r>
      <rPr>
        <sz val="9"/>
        <color rgb="FFFF0000"/>
        <rFont val="メイリオ"/>
        <family val="3"/>
        <charset val="128"/>
      </rPr>
      <t>”検査を要する防火設備”</t>
    </r>
    <r>
      <rPr>
        <sz val="9"/>
        <color rgb="FF002060"/>
        <rFont val="メイリオ"/>
        <family val="3"/>
        <charset val="128"/>
      </rPr>
      <t>とありますが、別に対象建築物等を定めていますので、随時閉鎖扉がある場合は、</t>
    </r>
    <r>
      <rPr>
        <sz val="9"/>
        <color rgb="FFFF0000"/>
        <rFont val="メイリオ"/>
        <family val="3"/>
        <charset val="128"/>
      </rPr>
      <t>第二面【7.備考】欄で入力ください。</t>
    </r>
    <rPh sb="1" eb="3">
      <t>ブンチュウ</t>
    </rPh>
    <rPh sb="4" eb="6">
      <t>ケンサ</t>
    </rPh>
    <rPh sb="7" eb="8">
      <t>ヨウ</t>
    </rPh>
    <rPh sb="10" eb="14">
      <t>ボウカセツビ</t>
    </rPh>
    <rPh sb="22" eb="23">
      <t>ベツ</t>
    </rPh>
    <rPh sb="24" eb="26">
      <t>タイショウ</t>
    </rPh>
    <rPh sb="26" eb="30">
      <t>ケンチクブツトウ</t>
    </rPh>
    <rPh sb="31" eb="32">
      <t>サダ</t>
    </rPh>
    <rPh sb="40" eb="42">
      <t>ズイジ</t>
    </rPh>
    <rPh sb="42" eb="44">
      <t>ヘイサ</t>
    </rPh>
    <rPh sb="44" eb="45">
      <t>トビラ</t>
    </rPh>
    <rPh sb="48" eb="50">
      <t>バアイ</t>
    </rPh>
    <phoneticPr fontId="4"/>
  </si>
  <si>
    <r>
      <t>こちらは</t>
    </r>
    <r>
      <rPr>
        <sz val="8"/>
        <color rgb="FFFF0000"/>
        <rFont val="Yu Gothic UI Semilight"/>
        <family val="3"/>
        <charset val="128"/>
      </rPr>
      <t>照明器具本体の設置</t>
    </r>
    <r>
      <rPr>
        <sz val="8"/>
        <rFont val="Yu Gothic UI Semilight"/>
        <family val="3"/>
        <charset val="128"/>
      </rPr>
      <t>の状況を指します。</t>
    </r>
    <rPh sb="4" eb="8">
      <t>ショウメイキグ</t>
    </rPh>
    <rPh sb="8" eb="10">
      <t>ホンタイ</t>
    </rPh>
    <rPh sb="11" eb="13">
      <t>セッチ</t>
    </rPh>
    <rPh sb="14" eb="16">
      <t>ジョウキョウ</t>
    </rPh>
    <rPh sb="17" eb="18">
      <t>サ</t>
    </rPh>
    <phoneticPr fontId="4"/>
  </si>
  <si>
    <r>
      <t>こちらはランプの</t>
    </r>
    <r>
      <rPr>
        <sz val="8"/>
        <color rgb="FFFF0000"/>
        <rFont val="Yu Gothic UI Semilight"/>
        <family val="3"/>
        <charset val="128"/>
      </rPr>
      <t>不点灯</t>
    </r>
    <r>
      <rPr>
        <sz val="8"/>
        <rFont val="Yu Gothic UI Semilight"/>
        <family val="3"/>
        <charset val="128"/>
      </rPr>
      <t>、</t>
    </r>
    <r>
      <rPr>
        <sz val="8"/>
        <color rgb="FFFF0000"/>
        <rFont val="Yu Gothic UI Semilight"/>
        <family val="3"/>
        <charset val="128"/>
      </rPr>
      <t>ランプ（玉）の取り外し</t>
    </r>
    <r>
      <rPr>
        <sz val="8"/>
        <rFont val="Yu Gothic UI Semilight"/>
        <family val="3"/>
        <charset val="128"/>
      </rPr>
      <t>等、</t>
    </r>
    <r>
      <rPr>
        <sz val="8"/>
        <color rgb="FFFF0000"/>
        <rFont val="Yu Gothic UI Semilight"/>
        <family val="3"/>
        <charset val="128"/>
      </rPr>
      <t>点灯の状況</t>
    </r>
    <r>
      <rPr>
        <sz val="8"/>
        <rFont val="Yu Gothic UI Semilight"/>
        <family val="3"/>
        <charset val="128"/>
      </rPr>
      <t>を指します。</t>
    </r>
    <rPh sb="8" eb="11">
      <t>フテントウ</t>
    </rPh>
    <rPh sb="16" eb="17">
      <t>タマ</t>
    </rPh>
    <rPh sb="19" eb="20">
      <t>ト</t>
    </rPh>
    <rPh sb="21" eb="22">
      <t>ハズ</t>
    </rPh>
    <rPh sb="23" eb="24">
      <t>ナド</t>
    </rPh>
    <rPh sb="25" eb="27">
      <t>テントウ</t>
    </rPh>
    <rPh sb="28" eb="30">
      <t>ジョウキョウ</t>
    </rPh>
    <rPh sb="31" eb="32">
      <t>サ</t>
    </rPh>
    <phoneticPr fontId="4"/>
  </si>
  <si>
    <r>
      <t>令和7年度から報告対象となった</t>
    </r>
    <r>
      <rPr>
        <b/>
        <sz val="12"/>
        <color rgb="FFFF0000"/>
        <rFont val="Yu Gothic UI"/>
        <family val="3"/>
        <charset val="128"/>
      </rPr>
      <t>小規模事務所</t>
    </r>
    <r>
      <rPr>
        <b/>
        <sz val="12"/>
        <rFont val="Yu Gothic UI"/>
        <family val="3"/>
        <charset val="128"/>
      </rPr>
      <t>は
新様式「調査結果表</t>
    </r>
    <r>
      <rPr>
        <b/>
        <sz val="12"/>
        <color rgb="FFFF0000"/>
        <rFont val="Yu Gothic UI"/>
        <family val="3"/>
        <charset val="128"/>
      </rPr>
      <t>第2号</t>
    </r>
    <r>
      <rPr>
        <b/>
        <sz val="12"/>
        <rFont val="Yu Gothic UI"/>
        <family val="3"/>
        <charset val="128"/>
      </rPr>
      <t>」No.10で提出願います。</t>
    </r>
    <rPh sb="0" eb="2">
      <t>レイワ</t>
    </rPh>
    <rPh sb="3" eb="4">
      <t>ネン</t>
    </rPh>
    <rPh sb="4" eb="5">
      <t>ド</t>
    </rPh>
    <rPh sb="7" eb="11">
      <t>ホウコクタイショウ</t>
    </rPh>
    <rPh sb="15" eb="18">
      <t>ショウキボ</t>
    </rPh>
    <rPh sb="18" eb="21">
      <t>ジムショ</t>
    </rPh>
    <rPh sb="23" eb="26">
      <t>シンヨウシキ</t>
    </rPh>
    <rPh sb="27" eb="33">
      <t>チョウサケッカヒョウダイ</t>
    </rPh>
    <rPh sb="34" eb="35">
      <t>ゴウ</t>
    </rPh>
    <rPh sb="42" eb="45">
      <t>テイシュツネガ</t>
    </rPh>
    <phoneticPr fontId="4"/>
  </si>
  <si>
    <r>
      <t>（1）地盤について、人が日常的に支障をきたすような地盤沈下、亀裂、不陸がある場合が「要是正」とします。舗装された地盤で、</t>
    </r>
    <r>
      <rPr>
        <sz val="9"/>
        <color rgb="FFFF0000"/>
        <rFont val="Yu Gothic UI Semilight"/>
        <family val="3"/>
        <charset val="128"/>
      </rPr>
      <t>通常の歩行で怪我をする状態でない</t>
    </r>
    <r>
      <rPr>
        <sz val="9"/>
        <rFont val="Yu Gothic UI Semilight"/>
        <family val="3"/>
        <charset val="128"/>
      </rPr>
      <t>軽度のひび割れは「安全性を著しく損ねる」状態ではありません。
例）車いすが走行不能な場合など</t>
    </r>
    <rPh sb="3" eb="5">
      <t>ジバン</t>
    </rPh>
    <rPh sb="10" eb="11">
      <t>ヒト</t>
    </rPh>
    <rPh sb="12" eb="14">
      <t>ニチジョウ</t>
    </rPh>
    <rPh sb="14" eb="15">
      <t>テキ</t>
    </rPh>
    <rPh sb="16" eb="18">
      <t>シショウ</t>
    </rPh>
    <rPh sb="25" eb="29">
      <t>ジバンチンカ</t>
    </rPh>
    <rPh sb="30" eb="32">
      <t>キレツ</t>
    </rPh>
    <rPh sb="33" eb="35">
      <t>フリク</t>
    </rPh>
    <rPh sb="38" eb="40">
      <t>バアイ</t>
    </rPh>
    <rPh sb="42" eb="45">
      <t>ヨウゼセイ</t>
    </rPh>
    <rPh sb="51" eb="53">
      <t>ホソウ</t>
    </rPh>
    <rPh sb="56" eb="58">
      <t>ジバン</t>
    </rPh>
    <rPh sb="60" eb="62">
      <t>ツウジョウ</t>
    </rPh>
    <rPh sb="63" eb="65">
      <t>ホコウ</t>
    </rPh>
    <rPh sb="66" eb="68">
      <t>ケガ</t>
    </rPh>
    <rPh sb="71" eb="73">
      <t>ジョウタイ</t>
    </rPh>
    <rPh sb="76" eb="78">
      <t>ケイド</t>
    </rPh>
    <rPh sb="81" eb="82">
      <t>ワ</t>
    </rPh>
    <rPh sb="85" eb="88">
      <t>アンゼンセイ</t>
    </rPh>
    <rPh sb="89" eb="90">
      <t>イチジル</t>
    </rPh>
    <rPh sb="92" eb="93">
      <t>ソコ</t>
    </rPh>
    <rPh sb="96" eb="98">
      <t>ジョウタイ</t>
    </rPh>
    <rPh sb="107" eb="108">
      <t>レイ</t>
    </rPh>
    <rPh sb="109" eb="110">
      <t>クルマ</t>
    </rPh>
    <rPh sb="113" eb="117">
      <t>ソウコウフノウ</t>
    </rPh>
    <rPh sb="118" eb="120">
      <t>バアイ</t>
    </rPh>
    <phoneticPr fontId="4"/>
  </si>
  <si>
    <t>ひび割れについては、躯体に沈下、コンクリート内部の鉄筋、骨材による爆裂など、建物の耐久・耐震に関わるものを「要是正」とします。仕上げモルタル、表面にある軽微なひび割れ（ヘアクラック）は不具合に値しません。</t>
    <phoneticPr fontId="4"/>
  </si>
  <si>
    <r>
      <rPr>
        <sz val="10"/>
        <rFont val="ＭＳ 明朝"/>
        <family val="1"/>
        <charset val="128"/>
      </rPr>
      <t>第三面【</t>
    </r>
    <r>
      <rPr>
        <sz val="10"/>
        <rFont val="Times New Roman"/>
        <family val="1"/>
      </rPr>
      <t>2.</t>
    </r>
    <r>
      <rPr>
        <sz val="10"/>
        <rFont val="ＭＳ 明朝"/>
        <family val="1"/>
        <charset val="128"/>
      </rPr>
      <t>調査の状況】（その他）欄の項目です。</t>
    </r>
    <rPh sb="0" eb="3">
      <t>ダイサンメン</t>
    </rPh>
    <rPh sb="15" eb="16">
      <t>タ</t>
    </rPh>
    <rPh sb="17" eb="18">
      <t>ラン</t>
    </rPh>
    <rPh sb="19" eb="21">
      <t>コウモク</t>
    </rPh>
    <phoneticPr fontId="4"/>
  </si>
  <si>
    <r>
      <rPr>
        <sz val="10"/>
        <color rgb="FF002060"/>
        <rFont val="ＭＳ 明朝"/>
        <family val="1"/>
        <charset val="128"/>
      </rPr>
      <t>第三面【</t>
    </r>
    <r>
      <rPr>
        <sz val="10"/>
        <color rgb="FF002060"/>
        <rFont val="Times New Roman"/>
        <family val="1"/>
      </rPr>
      <t>2.</t>
    </r>
    <r>
      <rPr>
        <sz val="10"/>
        <color rgb="FF002060"/>
        <rFont val="ＭＳ 明朝"/>
        <family val="1"/>
        <charset val="128"/>
      </rPr>
      <t>調査の状況】（建築物の内部）欄の項目です。</t>
    </r>
    <rPh sb="0" eb="3">
      <t>ダイサンメン</t>
    </rPh>
    <rPh sb="13" eb="16">
      <t>ケンチクブツ</t>
    </rPh>
    <rPh sb="17" eb="19">
      <t>ナイブ</t>
    </rPh>
    <rPh sb="20" eb="21">
      <t>ラン</t>
    </rPh>
    <rPh sb="22" eb="24">
      <t>コウモク</t>
    </rPh>
    <phoneticPr fontId="4"/>
  </si>
  <si>
    <r>
      <rPr>
        <sz val="10"/>
        <color rgb="FF002060"/>
        <rFont val="ＭＳ 明朝"/>
        <family val="1"/>
        <charset val="128"/>
      </rPr>
      <t>第三面【</t>
    </r>
    <r>
      <rPr>
        <sz val="10"/>
        <color rgb="FF002060"/>
        <rFont val="Times New Roman"/>
        <family val="1"/>
      </rPr>
      <t>2.</t>
    </r>
    <r>
      <rPr>
        <sz val="10"/>
        <color rgb="FF002060"/>
        <rFont val="ＭＳ 明朝"/>
        <family val="1"/>
        <charset val="128"/>
      </rPr>
      <t>調査の状況】（避難施設等）欄の項目です。</t>
    </r>
    <rPh sb="0" eb="3">
      <t>ダイサンメン</t>
    </rPh>
    <rPh sb="13" eb="18">
      <t>ヒナンシセツトウ</t>
    </rPh>
    <rPh sb="19" eb="20">
      <t>ラン</t>
    </rPh>
    <rPh sb="21" eb="23">
      <t>コウモク</t>
    </rPh>
    <phoneticPr fontId="4"/>
  </si>
  <si>
    <r>
      <rPr>
        <sz val="10"/>
        <color rgb="FF002060"/>
        <rFont val="ＭＳ 明朝"/>
        <family val="1"/>
        <charset val="128"/>
      </rPr>
      <t>第三面【</t>
    </r>
    <r>
      <rPr>
        <sz val="10"/>
        <color rgb="FF002060"/>
        <rFont val="Times New Roman"/>
        <family val="1"/>
      </rPr>
      <t>2.</t>
    </r>
    <r>
      <rPr>
        <sz val="10"/>
        <color rgb="FF002060"/>
        <rFont val="ＭＳ 明朝"/>
        <family val="1"/>
        <charset val="128"/>
      </rPr>
      <t>調査の状況】（建築物の外部）欄の項目です。</t>
    </r>
    <rPh sb="0" eb="3">
      <t>ダイサンメン</t>
    </rPh>
    <rPh sb="20" eb="21">
      <t>ラン</t>
    </rPh>
    <rPh sb="22" eb="24">
      <t>コウモク</t>
    </rPh>
    <phoneticPr fontId="4"/>
  </si>
  <si>
    <r>
      <rPr>
        <sz val="10"/>
        <color rgb="FF002060"/>
        <rFont val="ＭＳ 明朝"/>
        <family val="1"/>
        <charset val="128"/>
      </rPr>
      <t>第三面【</t>
    </r>
    <r>
      <rPr>
        <sz val="10"/>
        <color rgb="FF002060"/>
        <rFont val="Times New Roman"/>
        <family val="1"/>
      </rPr>
      <t>2.</t>
    </r>
    <r>
      <rPr>
        <sz val="10"/>
        <color rgb="FF002060"/>
        <rFont val="ＭＳ 明朝"/>
        <family val="1"/>
        <charset val="128"/>
      </rPr>
      <t>調査の状況】（敷地及び地盤）欄の項目です。</t>
    </r>
    <rPh sb="0" eb="3">
      <t>ダイサンメン</t>
    </rPh>
    <rPh sb="20" eb="21">
      <t>ラン</t>
    </rPh>
    <rPh sb="22" eb="24">
      <t>コウモク</t>
    </rPh>
    <phoneticPr fontId="4"/>
  </si>
  <si>
    <r>
      <rPr>
        <sz val="10"/>
        <color rgb="FF002060"/>
        <rFont val="ＭＳ 明朝"/>
        <family val="1"/>
        <charset val="128"/>
      </rPr>
      <t>第三面【</t>
    </r>
    <r>
      <rPr>
        <sz val="10"/>
        <color rgb="FF002060"/>
        <rFont val="Times New Roman"/>
        <family val="1"/>
      </rPr>
      <t>2.</t>
    </r>
    <r>
      <rPr>
        <sz val="10"/>
        <color rgb="FF002060"/>
        <rFont val="ＭＳ 明朝"/>
        <family val="1"/>
        <charset val="128"/>
      </rPr>
      <t>調査の状況】（屋上及び屋根）欄の項目です。</t>
    </r>
    <rPh sb="0" eb="3">
      <t>ダイサンメン</t>
    </rPh>
    <rPh sb="20" eb="21">
      <t>ラン</t>
    </rPh>
    <rPh sb="22" eb="24">
      <t>コウモク</t>
    </rPh>
    <phoneticPr fontId="4"/>
  </si>
  <si>
    <t>(16)</t>
  </si>
  <si>
    <t>(17)</t>
  </si>
  <si>
    <t>(18)</t>
  </si>
  <si>
    <t>照明器具、懸垂物等</t>
  </si>
  <si>
    <t>非常用の照明装置の作動の状況</t>
    <phoneticPr fontId="4"/>
  </si>
  <si>
    <t>照明の妨げとなる物品の放置の状況</t>
    <rPh sb="0" eb="2">
      <t>ショウメイ</t>
    </rPh>
    <rPh sb="3" eb="4">
      <t>サマタ</t>
    </rPh>
    <rPh sb="8" eb="10">
      <t>ブッピン</t>
    </rPh>
    <rPh sb="11" eb="13">
      <t>ホウチ</t>
    </rPh>
    <rPh sb="14" eb="16">
      <t>ジョウキョウ</t>
    </rPh>
    <phoneticPr fontId="4"/>
  </si>
  <si>
    <t>(2)</t>
  </si>
  <si>
    <t>(3)</t>
  </si>
  <si>
    <t>タイル先付（金物固定型）PC版の外壁タイルの劣化及び損傷の状況</t>
    <phoneticPr fontId="4"/>
  </si>
  <si>
    <t>落下防止措置付き有機系接着剤張り外壁タイルの劣化及び損傷の状況</t>
    <phoneticPr fontId="4"/>
  </si>
  <si>
    <t xml:space="preserve">（注意）    </t>
    <rPh sb="1" eb="3">
      <t>チュウイ</t>
    </rPh>
    <phoneticPr fontId="4"/>
  </si>
  <si>
    <t>（年号選択）</t>
  </si>
  <si>
    <t>(年号選択）をクリックすると元号を選択できます。</t>
    <rPh sb="1" eb="5">
      <t>ネンゴウセンタク</t>
    </rPh>
    <rPh sb="14" eb="16">
      <t>ゲンゴウ</t>
    </rPh>
    <rPh sb="17" eb="19">
      <t>センタク</t>
    </rPh>
    <phoneticPr fontId="4"/>
  </si>
  <si>
    <t>(年号選択）をクリックすると元号を選択できます。</t>
    <rPh sb="1" eb="3">
      <t>ネンゴウ</t>
    </rPh>
    <rPh sb="3" eb="5">
      <t>センタク</t>
    </rPh>
    <rPh sb="14" eb="16">
      <t>ゲンゴウ</t>
    </rPh>
    <rPh sb="17" eb="19">
      <t>センタク</t>
    </rPh>
    <phoneticPr fontId="4"/>
  </si>
  <si>
    <t>（年号）</t>
    <rPh sb="1" eb="3">
      <t>ネンゴウ</t>
    </rPh>
    <phoneticPr fontId="4"/>
  </si>
  <si>
    <t>令和</t>
    <rPh sb="0" eb="2">
      <t>レイワ</t>
    </rPh>
    <phoneticPr fontId="4"/>
  </si>
  <si>
    <r>
      <t>(26)から(</t>
    </r>
    <r>
      <rPr>
        <sz val="10.5"/>
        <color rgb="FFFF0000"/>
        <rFont val="ＭＳ 明朝"/>
        <family val="1"/>
        <charset val="128"/>
      </rPr>
      <t>34</t>
    </r>
    <r>
      <rPr>
        <sz val="10.5"/>
        <rFont val="ＭＳ 明朝"/>
        <family val="1"/>
        <charset val="128"/>
      </rPr>
      <t>)</t>
    </r>
    <phoneticPr fontId="4"/>
  </si>
  <si>
    <t>スプリンクラー設備</t>
    <phoneticPr fontId="4"/>
  </si>
  <si>
    <t>(38)から(39)</t>
    <phoneticPr fontId="4"/>
  </si>
  <si>
    <r>
      <t>(30)から(</t>
    </r>
    <r>
      <rPr>
        <sz val="10.5"/>
        <color rgb="FFFF0000"/>
        <rFont val="ＭＳ 明朝"/>
        <family val="1"/>
        <charset val="128"/>
      </rPr>
      <t>39</t>
    </r>
    <r>
      <rPr>
        <sz val="10.5"/>
        <rFont val="ＭＳ 明朝"/>
        <family val="1"/>
        <charset val="128"/>
      </rPr>
      <t>)</t>
    </r>
    <phoneticPr fontId="4"/>
  </si>
  <si>
    <r>
      <t>注）配置図及び各階平面図を添付し、</t>
    </r>
    <r>
      <rPr>
        <sz val="11"/>
        <color rgb="FFFF0000"/>
        <rFont val="ＭＳ Ｐ明朝"/>
        <family val="1"/>
        <charset val="128"/>
      </rPr>
      <t>防火区画、</t>
    </r>
    <r>
      <rPr>
        <sz val="11"/>
        <rFont val="ＭＳ Ｐ明朝"/>
        <family val="1"/>
        <charset val="128"/>
      </rPr>
      <t>指摘のあった箇所（特記すべき事項を含む）や撮影した写真の位置等を明記すること。</t>
    </r>
    <rPh sb="0" eb="1">
      <t>チュウ</t>
    </rPh>
    <rPh sb="2" eb="5">
      <t>ハイチズ</t>
    </rPh>
    <rPh sb="5" eb="6">
      <t>オヨ</t>
    </rPh>
    <rPh sb="7" eb="9">
      <t>カクカイ</t>
    </rPh>
    <rPh sb="9" eb="12">
      <t>ヘイメンズ</t>
    </rPh>
    <rPh sb="13" eb="15">
      <t>テンプ</t>
    </rPh>
    <rPh sb="17" eb="21">
      <t>ボウカクカク</t>
    </rPh>
    <rPh sb="22" eb="24">
      <t>シテキ</t>
    </rPh>
    <rPh sb="28" eb="30">
      <t>カショ</t>
    </rPh>
    <rPh sb="31" eb="33">
      <t>トッキ</t>
    </rPh>
    <rPh sb="36" eb="38">
      <t>ジコウ</t>
    </rPh>
    <rPh sb="39" eb="40">
      <t>フク</t>
    </rPh>
    <rPh sb="43" eb="45">
      <t>サツエイ</t>
    </rPh>
    <rPh sb="47" eb="49">
      <t>シャシン</t>
    </rPh>
    <rPh sb="50" eb="52">
      <t>イチ</t>
    </rPh>
    <rPh sb="52" eb="53">
      <t>トウ</t>
    </rPh>
    <rPh sb="54" eb="56">
      <t>メイキ</t>
    </rPh>
    <phoneticPr fontId="4"/>
  </si>
  <si>
    <t>－</t>
  </si>
  <si>
    <t>　これまで定期報告を提出された建物は、従前の様式
「調査結果表第1号」No.5～No.9で提出願います。</t>
    <phoneticPr fontId="4"/>
  </si>
  <si>
    <t>避難器具の操作性の確保の状況 </t>
    <rPh sb="0" eb="2">
      <t>ヒナン</t>
    </rPh>
    <phoneticPr fontId="67"/>
  </si>
  <si>
    <t>幅の確保の状況 </t>
    <phoneticPr fontId="67"/>
  </si>
  <si>
    <r>
      <t>調査結果表No.</t>
    </r>
    <r>
      <rPr>
        <b/>
        <sz val="10.5"/>
        <color rgb="FFFF0000"/>
        <rFont val="ＭＳ ゴシック"/>
        <family val="3"/>
        <charset val="128"/>
      </rPr>
      <t>9</t>
    </r>
    <r>
      <rPr>
        <b/>
        <sz val="10.5"/>
        <rFont val="ＭＳ ゴシック"/>
        <family val="3"/>
        <charset val="128"/>
      </rPr>
      <t>その他確認事項に反映されます。</t>
    </r>
    <phoneticPr fontId="4"/>
  </si>
  <si>
    <t>◀（12）</t>
    <phoneticPr fontId="4"/>
  </si>
  <si>
    <r>
      <t>各階の主要な</t>
    </r>
    <r>
      <rPr>
        <sz val="8"/>
        <rFont val="ＭＳ 明朝"/>
        <family val="1"/>
        <charset val="128"/>
      </rPr>
      <t>常閉防火設備等の閉鎖又は作動の状況</t>
    </r>
    <phoneticPr fontId="4"/>
  </si>
  <si>
    <t>◀（37）</t>
    <phoneticPr fontId="4"/>
  </si>
  <si>
    <r>
      <t>この欄の「スプリンクラー」は建築基準</t>
    </r>
    <r>
      <rPr>
        <sz val="9"/>
        <color rgb="FFFF0000"/>
        <rFont val="Yu Gothic UI Semilight"/>
        <family val="3"/>
        <charset val="128"/>
      </rPr>
      <t>法第21条第2項</t>
    </r>
    <r>
      <rPr>
        <sz val="9"/>
        <rFont val="Yu Gothic UI Semilight"/>
        <family val="3"/>
        <charset val="128"/>
      </rPr>
      <t>（</t>
    </r>
    <r>
      <rPr>
        <sz val="9"/>
        <color rgb="FFFF0000"/>
        <rFont val="Yu Gothic UI Semilight"/>
        <family val="3"/>
        <charset val="128"/>
      </rPr>
      <t>木造</t>
    </r>
    <r>
      <rPr>
        <sz val="9"/>
        <rFont val="Yu Gothic UI Semilight"/>
        <family val="3"/>
        <charset val="128"/>
      </rPr>
      <t>（可燃材料）の</t>
    </r>
    <r>
      <rPr>
        <sz val="9"/>
        <color rgb="FFFF0000"/>
        <rFont val="Yu Gothic UI Semilight"/>
        <family val="3"/>
        <charset val="128"/>
      </rPr>
      <t>延べ面積3000㎡を超える</t>
    </r>
    <r>
      <rPr>
        <sz val="9"/>
        <rFont val="Yu Gothic UI Semilight"/>
        <family val="3"/>
        <charset val="128"/>
      </rPr>
      <t>「大規模木造建築」）に基づいて設置する設備に対しての報告のため、他の法令で設置が求められているスプリンクラーではありませんのでご注意ください。</t>
    </r>
    <rPh sb="2" eb="3">
      <t>ラン</t>
    </rPh>
    <rPh sb="14" eb="19">
      <t>ケンチクキジュンホウ</t>
    </rPh>
    <rPh sb="19" eb="20">
      <t>ダイ</t>
    </rPh>
    <rPh sb="22" eb="24">
      <t>ジョウダイ</t>
    </rPh>
    <rPh sb="25" eb="26">
      <t>コウ</t>
    </rPh>
    <rPh sb="27" eb="29">
      <t>モクゾウ</t>
    </rPh>
    <rPh sb="30" eb="34">
      <t>カネンザイリョウ</t>
    </rPh>
    <rPh sb="36" eb="37">
      <t>ノ</t>
    </rPh>
    <rPh sb="38" eb="40">
      <t>メンセキ</t>
    </rPh>
    <rPh sb="46" eb="47">
      <t>コ</t>
    </rPh>
    <rPh sb="50" eb="57">
      <t>ダイキボモクゾウケンチク</t>
    </rPh>
    <rPh sb="60" eb="61">
      <t>モト</t>
    </rPh>
    <rPh sb="64" eb="66">
      <t>セッチ</t>
    </rPh>
    <rPh sb="68" eb="70">
      <t>セツビ</t>
    </rPh>
    <rPh sb="71" eb="72">
      <t>タイ</t>
    </rPh>
    <rPh sb="75" eb="77">
      <t>ホウコク</t>
    </rPh>
    <rPh sb="81" eb="82">
      <t>ホカ</t>
    </rPh>
    <rPh sb="83" eb="85">
      <t>ホウレイ</t>
    </rPh>
    <rPh sb="86" eb="88">
      <t>セッチ</t>
    </rPh>
    <rPh sb="89" eb="90">
      <t>モト</t>
    </rPh>
    <rPh sb="113" eb="115">
      <t>チュウイ</t>
    </rPh>
    <phoneticPr fontId="4"/>
  </si>
  <si>
    <t>(5)から(18)</t>
    <phoneticPr fontId="4"/>
  </si>
  <si>
    <t>防火設備</t>
    <rPh sb="0" eb="2">
      <t>ボウカ</t>
    </rPh>
    <rPh sb="2" eb="4">
      <t>セツビ</t>
    </rPh>
    <phoneticPr fontId="4"/>
  </si>
  <si>
    <t>別添１様式（Ａ３）</t>
    <rPh sb="0" eb="2">
      <t>ベッテン</t>
    </rPh>
    <rPh sb="3" eb="5">
      <t>ヨウシキ</t>
    </rPh>
    <phoneticPr fontId="4"/>
  </si>
  <si>
    <t>報告対象面積</t>
    <rPh sb="0" eb="2">
      <t>ホウコク</t>
    </rPh>
    <rPh sb="2" eb="4">
      <t>タイショウ</t>
    </rPh>
    <rPh sb="4" eb="6">
      <t>メンセキ</t>
    </rPh>
    <phoneticPr fontId="125"/>
  </si>
  <si>
    <t>延べ面積</t>
    <rPh sb="0" eb="1">
      <t>ノ</t>
    </rPh>
    <rPh sb="2" eb="4">
      <t>メンセキ</t>
    </rPh>
    <phoneticPr fontId="4"/>
  </si>
  <si>
    <r>
      <rPr>
        <sz val="10.5"/>
        <rFont val="ＭＳ 明朝"/>
        <family val="1"/>
        <charset val="128"/>
      </rPr>
      <t>(</t>
    </r>
    <r>
      <rPr>
        <sz val="10.5"/>
        <color rgb="FFFF0000"/>
        <rFont val="ＭＳ 明朝"/>
        <family val="1"/>
        <charset val="128"/>
      </rPr>
      <t>40</t>
    </r>
    <r>
      <rPr>
        <sz val="10.5"/>
        <rFont val="ＭＳ 明朝"/>
        <family val="1"/>
        <charset val="128"/>
      </rPr>
      <t>)から(</t>
    </r>
    <r>
      <rPr>
        <sz val="10.5"/>
        <color rgb="FFFF0000"/>
        <rFont val="ＭＳ 明朝"/>
        <family val="1"/>
        <charset val="128"/>
      </rPr>
      <t>45</t>
    </r>
    <r>
      <rPr>
        <sz val="10.5"/>
        <rFont val="ＭＳ 明朝"/>
        <family val="1"/>
        <charset val="128"/>
      </rPr>
      <t>)</t>
    </r>
    <phoneticPr fontId="4"/>
  </si>
  <si>
    <r>
      <rPr>
        <sz val="10.5"/>
        <rFont val="ＭＳ 明朝"/>
        <family val="1"/>
        <charset val="128"/>
      </rPr>
      <t>(</t>
    </r>
    <r>
      <rPr>
        <sz val="10.5"/>
        <color rgb="FFFF0000"/>
        <rFont val="ＭＳ 明朝"/>
        <family val="1"/>
        <charset val="128"/>
      </rPr>
      <t>46</t>
    </r>
    <r>
      <rPr>
        <sz val="10.5"/>
        <rFont val="ＭＳ 明朝"/>
        <family val="1"/>
        <charset val="128"/>
      </rPr>
      <t>)から(</t>
    </r>
    <r>
      <rPr>
        <sz val="10.5"/>
        <color rgb="FFFF0000"/>
        <rFont val="ＭＳ 明朝"/>
        <family val="1"/>
        <charset val="128"/>
      </rPr>
      <t>49</t>
    </r>
    <r>
      <rPr>
        <sz val="10.5"/>
        <rFont val="ＭＳ 明朝"/>
        <family val="1"/>
        <charset val="128"/>
      </rPr>
      <t>)</t>
    </r>
    <phoneticPr fontId="4"/>
  </si>
  <si>
    <r>
      <t>注）配置図及び各階平面図を添付し、</t>
    </r>
    <r>
      <rPr>
        <sz val="11"/>
        <color rgb="FFFF0000"/>
        <rFont val="ＭＳ Ｐ明朝"/>
        <family val="1"/>
        <charset val="128"/>
      </rPr>
      <t>防火区画、</t>
    </r>
    <r>
      <rPr>
        <sz val="11"/>
        <color rgb="FF0070C0"/>
        <rFont val="ＭＳ Ｐ明朝"/>
        <family val="1"/>
        <charset val="128"/>
      </rPr>
      <t>指摘のあった箇所（特記すべき事項を含む）や撮影した写真の位置等を明記すること。</t>
    </r>
    <rPh sb="0" eb="1">
      <t>チュウ</t>
    </rPh>
    <rPh sb="2" eb="5">
      <t>ハイチズ</t>
    </rPh>
    <rPh sb="5" eb="6">
      <t>オヨ</t>
    </rPh>
    <rPh sb="7" eb="9">
      <t>カクカイ</t>
    </rPh>
    <rPh sb="9" eb="12">
      <t>ヘイメンズ</t>
    </rPh>
    <rPh sb="13" eb="15">
      <t>テンプ</t>
    </rPh>
    <rPh sb="17" eb="19">
      <t>ボウカ</t>
    </rPh>
    <rPh sb="19" eb="21">
      <t>クカク</t>
    </rPh>
    <rPh sb="22" eb="24">
      <t>シテキ</t>
    </rPh>
    <rPh sb="28" eb="30">
      <t>カショ</t>
    </rPh>
    <rPh sb="31" eb="33">
      <t>トッキ</t>
    </rPh>
    <rPh sb="36" eb="38">
      <t>ジコウ</t>
    </rPh>
    <rPh sb="39" eb="40">
      <t>フク</t>
    </rPh>
    <rPh sb="43" eb="45">
      <t>サツエイ</t>
    </rPh>
    <rPh sb="47" eb="49">
      <t>シャシン</t>
    </rPh>
    <rPh sb="50" eb="52">
      <t>イチ</t>
    </rPh>
    <rPh sb="52" eb="53">
      <t>トウ</t>
    </rPh>
    <rPh sb="54" eb="56">
      <t>メイキ</t>
    </rPh>
    <phoneticPr fontId="4"/>
  </si>
  <si>
    <t>機器及び工作物（冷却等設備､等）</t>
    <rPh sb="0" eb="2">
      <t>キキ</t>
    </rPh>
    <rPh sb="2" eb="3">
      <t>オヨ</t>
    </rPh>
    <rPh sb="4" eb="7">
      <t>コウサクブツ</t>
    </rPh>
    <rPh sb="8" eb="10">
      <t>レイキャク</t>
    </rPh>
    <rPh sb="10" eb="11">
      <t>トウ</t>
    </rPh>
    <rPh sb="11" eb="13">
      <t>セツビ</t>
    </rPh>
    <rPh sb="14" eb="15">
      <t>トウ</t>
    </rPh>
    <phoneticPr fontId="4"/>
  </si>
  <si>
    <r>
      <t>　４欄は、建築基準法施行令第108条の</t>
    </r>
    <r>
      <rPr>
        <sz val="10.5"/>
        <color rgb="FFFF0000"/>
        <rFont val="ＭＳ 明朝"/>
        <family val="1"/>
        <charset val="128"/>
      </rPr>
      <t>４</t>
    </r>
    <r>
      <rPr>
        <sz val="10.5"/>
        <rFont val="ＭＳ 明朝"/>
        <family val="1"/>
        <charset val="128"/>
      </rPr>
      <t>第２項に規定する耐火性能検証法により耐火に関する性能が検証されたときは「耐火性能検証法」のチェックボックスに、同令第108条の</t>
    </r>
    <r>
      <rPr>
        <sz val="10.5"/>
        <color rgb="FFFF0000"/>
        <rFont val="ＭＳ 明朝"/>
        <family val="1"/>
        <charset val="128"/>
      </rPr>
      <t>４</t>
    </r>
    <r>
      <rPr>
        <sz val="10.5"/>
        <rFont val="ＭＳ 明朝"/>
        <family val="1"/>
        <charset val="128"/>
      </rPr>
      <t>第５項に規定する防火区画検証法により遮炎に関する性能が検証されたときは「防火区画検証法」のチェックボックスに、</t>
    </r>
    <r>
      <rPr>
        <sz val="10.5"/>
        <color rgb="FF0070C0"/>
        <rFont val="ＭＳ 明朝"/>
        <family val="1"/>
        <charset val="128"/>
      </rPr>
      <t>同令第128条の7第3項に規定する区画避難安全検証法により区画避難安全性能が検証されたときは「区画避難安全検証法」のチェックボックスに、</t>
    </r>
    <r>
      <rPr>
        <sz val="10.5"/>
        <rFont val="ＭＳ 明朝"/>
        <family val="1"/>
        <charset val="128"/>
      </rPr>
      <t>同令第129条第３項に規定する階避難安全検証法により階避難安全性能が検証されたときは「階避難安全検証法」のチェックボックスに、同令第129条の２第</t>
    </r>
    <r>
      <rPr>
        <sz val="10.5"/>
        <color rgb="FFFF0000"/>
        <rFont val="ＭＳ 明朝"/>
        <family val="1"/>
        <charset val="128"/>
      </rPr>
      <t>４</t>
    </r>
    <r>
      <rPr>
        <sz val="10.5"/>
        <rFont val="ＭＳ 明朝"/>
        <family val="1"/>
        <charset val="128"/>
      </rPr>
      <t>項に規定する全館避難安全検証法により全館避難安全性能が検証されたときは「全館避難安全検証法」のチェックボックスに、それぞれ「レ」マークを入れ､</t>
    </r>
    <r>
      <rPr>
        <sz val="10.5"/>
        <color rgb="FF0070C0"/>
        <rFont val="ＭＳ 明朝"/>
        <family val="1"/>
        <charset val="128"/>
      </rPr>
      <t>「区画避難安全検証法」の場合は区画避難安全検性能を検証した階を、</t>
    </r>
    <r>
      <rPr>
        <sz val="10.5"/>
        <rFont val="ＭＳ 明朝"/>
        <family val="1"/>
        <charset val="128"/>
      </rPr>
      <t>「階避難安全検証法」の場合</t>
    </r>
    <r>
      <rPr>
        <sz val="10.5"/>
        <color rgb="FF0070C0"/>
        <rFont val="ＭＳ 明朝"/>
        <family val="1"/>
        <charset val="128"/>
      </rPr>
      <t>は階避難安全性能を検証した階を、</t>
    </r>
    <r>
      <rPr>
        <sz val="10.5"/>
        <rFont val="ＭＳ 明朝"/>
        <family val="1"/>
        <charset val="128"/>
      </rPr>
      <t>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
    <rPh sb="398" eb="399">
      <t>カイ</t>
    </rPh>
    <rPh sb="399" eb="401">
      <t>ヒナン</t>
    </rPh>
    <rPh sb="401" eb="403">
      <t>アンゼン</t>
    </rPh>
    <rPh sb="403" eb="405">
      <t>セイノウ</t>
    </rPh>
    <rPh sb="406" eb="408">
      <t>ケンショウ</t>
    </rPh>
    <rPh sb="410" eb="411">
      <t>カイ</t>
    </rPh>
    <phoneticPr fontId="4"/>
  </si>
  <si>
    <r>
      <t>第三十六号の三様式　</t>
    </r>
    <r>
      <rPr>
        <sz val="11"/>
        <rFont val="ＭＳ Ｐ明朝"/>
        <family val="1"/>
        <charset val="128"/>
      </rPr>
      <t>（第五条、第六条の三、第十一条の四関係）　（Ａ4）</t>
    </r>
    <rPh sb="26" eb="27">
      <t>ヨン</t>
    </rPh>
    <phoneticPr fontId="4"/>
  </si>
  <si>
    <t>(2)</t>
    <phoneticPr fontId="67"/>
  </si>
  <si>
    <t>(4)</t>
    <phoneticPr fontId="67"/>
  </si>
  <si>
    <t>(1)</t>
    <phoneticPr fontId="67"/>
  </si>
  <si>
    <r>
      <t xml:space="preserve">(33)(35)「懸垂物安全指針」の項は、固定式・駆動式を問わず、各種の懸垂物であって、
</t>
    </r>
    <r>
      <rPr>
        <sz val="9"/>
        <color rgb="FFFF0000"/>
        <rFont val="Yu Gothic UI Light"/>
        <family val="3"/>
        <charset val="128"/>
      </rPr>
      <t>質量が１００㎏以上</t>
    </r>
    <r>
      <rPr>
        <sz val="9"/>
        <rFont val="Yu Gothic UI Light"/>
        <family val="3"/>
        <charset val="128"/>
      </rPr>
      <t>のものが適用対象です。（シャンデリア、スクリーン・緞帳など。）
※適用対象</t>
    </r>
    <r>
      <rPr>
        <sz val="9"/>
        <color rgb="FFFF0000"/>
        <rFont val="Yu Gothic UI Light"/>
        <family val="3"/>
        <charset val="128"/>
      </rPr>
      <t>質量かかわらず、落下すると危険な</t>
    </r>
    <r>
      <rPr>
        <sz val="9"/>
        <rFont val="Yu Gothic UI Light"/>
        <family val="3"/>
        <charset val="128"/>
      </rPr>
      <t>懸垂物についても含めて調査ください。</t>
    </r>
    <phoneticPr fontId="4"/>
  </si>
  <si>
    <t>※小規模民間事務所の調査結果表
　該当番号</t>
    <rPh sb="1" eb="9">
      <t>ショウキボミンカンジムショ</t>
    </rPh>
    <rPh sb="10" eb="15">
      <t>チョウサケッカヒョウ</t>
    </rPh>
    <phoneticPr fontId="4"/>
  </si>
  <si>
    <t>1(1)</t>
    <phoneticPr fontId="4"/>
  </si>
  <si>
    <t>1(2)</t>
    <phoneticPr fontId="4"/>
  </si>
  <si>
    <t>1(3)</t>
    <phoneticPr fontId="4"/>
  </si>
  <si>
    <t>1(4)</t>
    <phoneticPr fontId="4"/>
  </si>
  <si>
    <t>1(5)</t>
    <phoneticPr fontId="4"/>
  </si>
  <si>
    <t>1(6)</t>
  </si>
  <si>
    <t>1(7)</t>
  </si>
  <si>
    <t>1(8)</t>
    <phoneticPr fontId="4"/>
  </si>
  <si>
    <t>1(9)</t>
    <phoneticPr fontId="4"/>
  </si>
  <si>
    <t>1(10)</t>
    <phoneticPr fontId="4"/>
  </si>
  <si>
    <t>1(11)</t>
    <phoneticPr fontId="4"/>
  </si>
  <si>
    <t>1(12)</t>
    <phoneticPr fontId="4"/>
  </si>
  <si>
    <t>1(13)</t>
    <phoneticPr fontId="4"/>
  </si>
  <si>
    <t>1(14)</t>
    <phoneticPr fontId="4"/>
  </si>
  <si>
    <t>1(15)</t>
    <phoneticPr fontId="4"/>
  </si>
  <si>
    <t>1(16)</t>
    <phoneticPr fontId="4"/>
  </si>
  <si>
    <t>1(17)</t>
  </si>
  <si>
    <t>1(18)</t>
  </si>
  <si>
    <t>2(1)</t>
    <phoneticPr fontId="4"/>
  </si>
  <si>
    <t>2(2)</t>
    <phoneticPr fontId="4"/>
  </si>
  <si>
    <t>2(3)</t>
  </si>
  <si>
    <t>2(4)</t>
  </si>
  <si>
    <t>2(5)</t>
  </si>
  <si>
    <t>2(6)</t>
    <phoneticPr fontId="4"/>
  </si>
  <si>
    <t>2(7)</t>
  </si>
  <si>
    <t>2(8)</t>
  </si>
  <si>
    <t>2(9)</t>
  </si>
  <si>
    <t>2(10)</t>
  </si>
  <si>
    <t>※小規模民間事務所の調査結果表（2号）
　該当番号</t>
    <rPh sb="1" eb="9">
      <t>ショウキボミンカンジムショ</t>
    </rPh>
    <rPh sb="10" eb="15">
      <t>チョウサケッカヒョウ</t>
    </rPh>
    <rPh sb="17" eb="18">
      <t>ゴウ</t>
    </rPh>
    <phoneticPr fontId="4"/>
  </si>
  <si>
    <t>※小規模民間事務所の調査結果表（2号）
　該当番号</t>
    <rPh sb="1" eb="9">
      <t>ショウキボミンカンジムショ</t>
    </rPh>
    <rPh sb="10" eb="15">
      <t>チョウサケッカヒョウ</t>
    </rPh>
    <phoneticPr fontId="4"/>
  </si>
  <si>
    <t>小規模民間事務所</t>
    <rPh sb="0" eb="3">
      <t>ショウキボ</t>
    </rPh>
    <rPh sb="3" eb="8">
      <t>ミンカンジムショ</t>
    </rPh>
    <phoneticPr fontId="4"/>
  </si>
  <si>
    <t>※調査結果表（第1号）に該当する調査番号</t>
    <rPh sb="1" eb="6">
      <t>チョウサケッカヒョウ</t>
    </rPh>
    <rPh sb="7" eb="8">
      <t>ダイ</t>
    </rPh>
    <rPh sb="9" eb="10">
      <t>ゴウ</t>
    </rPh>
    <rPh sb="12" eb="14">
      <t>ガイトウ</t>
    </rPh>
    <rPh sb="16" eb="20">
      <t>チョウサバンゴウ</t>
    </rPh>
    <phoneticPr fontId="4"/>
  </si>
  <si>
    <t>4(1)</t>
    <phoneticPr fontId="4"/>
  </si>
  <si>
    <t>4(4)</t>
    <phoneticPr fontId="4"/>
  </si>
  <si>
    <t>4(5)</t>
  </si>
  <si>
    <t>4(11)</t>
    <phoneticPr fontId="4"/>
  </si>
  <si>
    <t>4(12)</t>
  </si>
  <si>
    <t>4(13)</t>
  </si>
  <si>
    <t>4(14)</t>
  </si>
  <si>
    <t>4(20)</t>
    <phoneticPr fontId="4"/>
  </si>
  <si>
    <t>4(21)</t>
  </si>
  <si>
    <t>4(22)</t>
  </si>
  <si>
    <t>4(26)</t>
    <phoneticPr fontId="4"/>
  </si>
  <si>
    <t>4(27)</t>
  </si>
  <si>
    <t>4(31)</t>
    <phoneticPr fontId="4"/>
  </si>
  <si>
    <t>5(1)</t>
    <phoneticPr fontId="4"/>
  </si>
  <si>
    <t>5(7)</t>
    <phoneticPr fontId="4"/>
  </si>
  <si>
    <t>5(8)</t>
  </si>
  <si>
    <t>5(9)</t>
  </si>
  <si>
    <t>5(10)</t>
  </si>
  <si>
    <t>5(11)</t>
  </si>
  <si>
    <t>5(12)</t>
  </si>
  <si>
    <t>5(13)</t>
  </si>
  <si>
    <t>5(14)</t>
  </si>
  <si>
    <t>5(15)</t>
  </si>
  <si>
    <t>チェックマークを入れ「指摘の概要」は何も記入しません。</t>
    <rPh sb="11" eb="13">
      <t>シテキ</t>
    </rPh>
    <rPh sb="14" eb="16">
      <t>ガイヨウ</t>
    </rPh>
    <rPh sb="18" eb="19">
      <t>ナニ</t>
    </rPh>
    <rPh sb="20" eb="22">
      <t>キニュウ</t>
    </rPh>
    <phoneticPr fontId="4"/>
  </si>
  <si>
    <r>
      <t>「☑要是正の指摘あり（☑既存不適格）」</t>
    </r>
    <r>
      <rPr>
        <sz val="10.5"/>
        <color rgb="FFFF0000"/>
        <rFont val="ＭＳ 明朝"/>
        <family val="1"/>
        <charset val="128"/>
      </rPr>
      <t>の両方に</t>
    </r>
    <rPh sb="2" eb="5">
      <t>ヨウゼセイ</t>
    </rPh>
    <rPh sb="6" eb="8">
      <t>シテキ</t>
    </rPh>
    <rPh sb="12" eb="17">
      <t>キゾンフテキカク</t>
    </rPh>
    <rPh sb="20" eb="22">
      <t>リョウホウ</t>
    </rPh>
    <phoneticPr fontId="4"/>
  </si>
  <si>
    <r>
      <rPr>
        <sz val="8"/>
        <color rgb="FFFF0000"/>
        <rFont val="Meiryo UI"/>
        <family val="3"/>
        <charset val="128"/>
      </rPr>
      <t>小規模民間事務所</t>
    </r>
    <r>
      <rPr>
        <sz val="8"/>
        <rFont val="Meiryo UI"/>
        <family val="3"/>
        <charset val="128"/>
      </rPr>
      <t>の調査結果表</t>
    </r>
    <r>
      <rPr>
        <sz val="8"/>
        <color rgb="FFFF0000"/>
        <rFont val="Meiryo UI"/>
        <family val="3"/>
        <charset val="128"/>
      </rPr>
      <t>（2号）</t>
    </r>
    <r>
      <rPr>
        <sz val="8"/>
        <rFont val="Meiryo UI"/>
        <family val="3"/>
        <charset val="128"/>
      </rPr>
      <t>　該当記載欄です。</t>
    </r>
    <rPh sb="0" eb="8">
      <t>ショウキボミンカンジムショ</t>
    </rPh>
    <rPh sb="9" eb="14">
      <t>チョウサケッカヒョウ</t>
    </rPh>
    <rPh sb="19" eb="21">
      <t>ガイトウ</t>
    </rPh>
    <rPh sb="21" eb="24">
      <t>キサイラン</t>
    </rPh>
    <phoneticPr fontId="4"/>
  </si>
  <si>
    <t>←3.上記以外の調査項目欄は、特定行政庁が、建築基準法告示以外に特に調査が必要とした調査項目を報告する為の欄ですので、任意で調査したものを記載する欄ではありませんので指定されていない調査について記載しないでください。
※標準入力時は記載（入力）できない設定になっています。</t>
    <rPh sb="12" eb="13">
      <t>ラン</t>
    </rPh>
    <rPh sb="15" eb="20">
      <t>トクテイギョウセイチョウ</t>
    </rPh>
    <rPh sb="22" eb="27">
      <t>ケンチクキジュンホウ</t>
    </rPh>
    <rPh sb="27" eb="29">
      <t>コクジ</t>
    </rPh>
    <rPh sb="29" eb="31">
      <t>イガイ</t>
    </rPh>
    <rPh sb="32" eb="33">
      <t>トク</t>
    </rPh>
    <rPh sb="34" eb="36">
      <t>チョウサ</t>
    </rPh>
    <rPh sb="37" eb="39">
      <t>ヒツヨウ</t>
    </rPh>
    <rPh sb="42" eb="46">
      <t>チョウサコウモク</t>
    </rPh>
    <rPh sb="47" eb="49">
      <t>ホウコク</t>
    </rPh>
    <rPh sb="51" eb="52">
      <t>タメ</t>
    </rPh>
    <rPh sb="53" eb="54">
      <t>ラン</t>
    </rPh>
    <rPh sb="59" eb="61">
      <t>ニンイ</t>
    </rPh>
    <rPh sb="62" eb="64">
      <t>チョウサ</t>
    </rPh>
    <rPh sb="69" eb="71">
      <t>キサイ</t>
    </rPh>
    <rPh sb="73" eb="74">
      <t>ラン</t>
    </rPh>
    <rPh sb="83" eb="85">
      <t>シテイ</t>
    </rPh>
    <rPh sb="91" eb="93">
      <t>チョウサ</t>
    </rPh>
    <rPh sb="97" eb="99">
      <t>キサイ</t>
    </rPh>
    <rPh sb="110" eb="114">
      <t>ヒョウジュンニュウリョク</t>
    </rPh>
    <rPh sb="114" eb="115">
      <t>ジ</t>
    </rPh>
    <rPh sb="116" eb="118">
      <t>キサイ</t>
    </rPh>
    <rPh sb="119" eb="121">
      <t>ニュウリョク</t>
    </rPh>
    <rPh sb="126" eb="128">
      <t>セッテイ</t>
    </rPh>
    <phoneticPr fontId="4"/>
  </si>
  <si>
    <r>
      <t>　</t>
    </r>
    <r>
      <rPr>
        <sz val="12"/>
        <rFont val="メイリオ"/>
        <family val="3"/>
        <charset val="128"/>
      </rPr>
      <t>令和</t>
    </r>
    <r>
      <rPr>
        <sz val="12"/>
        <color rgb="FFFF0000"/>
        <rFont val="メイリオ"/>
        <family val="3"/>
        <charset val="128"/>
      </rPr>
      <t>7</t>
    </r>
    <r>
      <rPr>
        <sz val="12"/>
        <rFont val="メイリオ"/>
        <family val="3"/>
        <charset val="128"/>
      </rPr>
      <t xml:space="preserve">年度から指定された
</t>
    </r>
    <r>
      <rPr>
        <sz val="12"/>
        <color rgb="FFFF0000"/>
        <rFont val="メイリオ"/>
        <family val="3"/>
        <charset val="128"/>
      </rPr>
      <t>「小規模事務所（95）」</t>
    </r>
    <r>
      <rPr>
        <sz val="12"/>
        <rFont val="メイリオ"/>
        <family val="3"/>
        <charset val="128"/>
      </rPr>
      <t>用様式です。
コード番号が〇〇〇-</t>
    </r>
    <r>
      <rPr>
        <sz val="12"/>
        <color rgb="FFFF0000"/>
        <rFont val="メイリオ"/>
        <family val="3"/>
        <charset val="128"/>
      </rPr>
      <t>95</t>
    </r>
    <r>
      <rPr>
        <sz val="12"/>
        <rFont val="メイリオ"/>
        <family val="3"/>
        <charset val="128"/>
      </rPr>
      <t>-</t>
    </r>
    <r>
      <rPr>
        <sz val="12"/>
        <color rgb="FFFF0000"/>
        <rFont val="メイリオ"/>
        <family val="3"/>
        <charset val="128"/>
      </rPr>
      <t>95〇〇〇〇</t>
    </r>
    <r>
      <rPr>
        <sz val="12"/>
        <rFont val="メイリオ"/>
        <family val="3"/>
        <charset val="128"/>
      </rPr>
      <t>－１
に該当する建築物の様式です。</t>
    </r>
    <rPh sb="1" eb="3">
      <t>レイワ</t>
    </rPh>
    <rPh sb="4" eb="6">
      <t>ネンド</t>
    </rPh>
    <rPh sb="8" eb="10">
      <t>シテイ</t>
    </rPh>
    <rPh sb="15" eb="18">
      <t>ショウキボ</t>
    </rPh>
    <rPh sb="18" eb="21">
      <t>ジムショ</t>
    </rPh>
    <rPh sb="26" eb="27">
      <t>ヨウ</t>
    </rPh>
    <rPh sb="27" eb="29">
      <t>ヨウシキ</t>
    </rPh>
    <phoneticPr fontId="4"/>
  </si>
  <si>
    <t>(敷地及び地盤）</t>
    <phoneticPr fontId="4"/>
  </si>
  <si>
    <t>小規模民間事務所の報告は「空欄」で報告</t>
    <rPh sb="9" eb="11">
      <t>ホウコク</t>
    </rPh>
    <rPh sb="13" eb="15">
      <t>クウラン</t>
    </rPh>
    <rPh sb="17" eb="19">
      <t>ホウコク</t>
    </rPh>
    <phoneticPr fontId="4"/>
  </si>
  <si>
    <t>(建築物の外部）</t>
    <phoneticPr fontId="4"/>
  </si>
  <si>
    <t>(屋上及び屋根）</t>
    <phoneticPr fontId="4"/>
  </si>
  <si>
    <t>小規模民間事務所の報告は「空欄」で報告</t>
    <phoneticPr fontId="4"/>
  </si>
  <si>
    <t>(その他）</t>
    <phoneticPr fontId="4"/>
  </si>
  <si>
    <t>(建築物の内部）</t>
    <phoneticPr fontId="4"/>
  </si>
  <si>
    <t>(避難施設等）</t>
    <phoneticPr fontId="4"/>
  </si>
  <si>
    <r>
      <rPr>
        <sz val="9"/>
        <rFont val="メイリオ"/>
        <family val="3"/>
        <charset val="128"/>
      </rPr>
      <t>コード番号は</t>
    </r>
    <r>
      <rPr>
        <sz val="9"/>
        <color rgb="FFFF0000"/>
        <rFont val="メイリオ"/>
        <family val="3"/>
        <charset val="128"/>
      </rPr>
      <t>予め附番</t>
    </r>
    <r>
      <rPr>
        <sz val="9"/>
        <rFont val="メイリオ"/>
        <family val="3"/>
        <charset val="128"/>
      </rPr>
      <t>されています。</t>
    </r>
    <r>
      <rPr>
        <sz val="9"/>
        <color rgb="FFFF0000"/>
        <rFont val="メイリオ"/>
        <family val="3"/>
        <charset val="128"/>
      </rPr>
      <t xml:space="preserve">
防災センターでコード番号の照会は案内しておりません。</t>
    </r>
    <rPh sb="3" eb="5">
      <t>バンゴウ</t>
    </rPh>
    <rPh sb="6" eb="7">
      <t>アラカジ</t>
    </rPh>
    <rPh sb="8" eb="10">
      <t>フバン</t>
    </rPh>
    <phoneticPr fontId="4"/>
  </si>
  <si>
    <t>塀</t>
    <rPh sb="0" eb="1">
      <t>ヘイ</t>
    </rPh>
    <phoneticPr fontId="4"/>
  </si>
  <si>
    <t>常時閉鎖した状態にある防火扉（以下「常閉防火扉」という。）の取付けの状況</t>
    <rPh sb="0" eb="4">
      <t>ジョウジヘイサ</t>
    </rPh>
    <rPh sb="6" eb="8">
      <t>ジョウタイ</t>
    </rPh>
    <rPh sb="11" eb="14">
      <t>ボウカトビラ</t>
    </rPh>
    <rPh sb="15" eb="17">
      <t>イカ</t>
    </rPh>
    <rPh sb="18" eb="20">
      <t>ジョウヘイ</t>
    </rPh>
    <rPh sb="20" eb="23">
      <t>ボウカトビラ</t>
    </rPh>
    <rPh sb="30" eb="32">
      <t>トリツケ</t>
    </rPh>
    <rPh sb="34" eb="36">
      <t>ジョウキョウ</t>
    </rPh>
    <phoneticPr fontId="4"/>
  </si>
  <si>
    <t>防火扉又は戸の開放方向</t>
    <phoneticPr fontId="4"/>
  </si>
  <si>
    <t>人の通行の用に供する部分に設ける常閉防火扉の作動の状況</t>
    <rPh sb="16" eb="18">
      <t>ジョウヘイ</t>
    </rPh>
    <phoneticPr fontId="4"/>
  </si>
  <si>
    <r>
      <rPr>
        <sz val="8"/>
        <rFont val="ＭＳ 明朝"/>
        <family val="1"/>
        <charset val="128"/>
      </rPr>
      <t>常閉防火扉</t>
    </r>
    <r>
      <rPr>
        <sz val="8"/>
        <color rgb="FFFF0000"/>
        <rFont val="ＭＳ 明朝"/>
        <family val="1"/>
        <charset val="128"/>
      </rPr>
      <t>又は常時閉鎖した状態にある戸</t>
    </r>
    <r>
      <rPr>
        <sz val="8"/>
        <rFont val="ＭＳ 明朝"/>
        <family val="1"/>
        <charset val="128"/>
      </rPr>
      <t>の固定の状況</t>
    </r>
    <rPh sb="0" eb="2">
      <t>ジョウヘイ</t>
    </rPh>
    <rPh sb="2" eb="4">
      <t>ボウカ</t>
    </rPh>
    <rPh sb="4" eb="5">
      <t>トビラ</t>
    </rPh>
    <rPh sb="5" eb="6">
      <t>マタ</t>
    </rPh>
    <phoneticPr fontId="4"/>
  </si>
  <si>
    <t>スプリンクラー設備の設置の状況</t>
    <rPh sb="7" eb="9">
      <t>セツビ</t>
    </rPh>
    <rPh sb="10" eb="12">
      <t>セッチ</t>
    </rPh>
    <rPh sb="13" eb="15">
      <t>ジョウキョウ</t>
    </rPh>
    <phoneticPr fontId="4"/>
  </si>
  <si>
    <t>各居室の給気口及び排気口における物品の放置の状況</t>
    <rPh sb="0" eb="1">
      <t>カク</t>
    </rPh>
    <rPh sb="1" eb="3">
      <t>キョシツ</t>
    </rPh>
    <rPh sb="4" eb="7">
      <t>キュウキコウ</t>
    </rPh>
    <rPh sb="7" eb="8">
      <t>オヨ</t>
    </rPh>
    <rPh sb="9" eb="10">
      <t>ハイ</t>
    </rPh>
    <rPh sb="11" eb="12">
      <t>グチ</t>
    </rPh>
    <phoneticPr fontId="4"/>
  </si>
  <si>
    <t>幅の確保の状況</t>
    <rPh sb="0" eb="1">
      <t>ハバ</t>
    </rPh>
    <rPh sb="2" eb="4">
      <t>カクホ</t>
    </rPh>
    <rPh sb="5" eb="7">
      <t>ジョウキョウ</t>
    </rPh>
    <phoneticPr fontId="4"/>
  </si>
  <si>
    <t>乗降ロビー等の外気に向かって開くことができる窓の状況</t>
    <rPh sb="0" eb="2">
      <t>ジョウコウ</t>
    </rPh>
    <rPh sb="5" eb="6">
      <t>トウ</t>
    </rPh>
    <rPh sb="24" eb="26">
      <t>ジョウキョウ</t>
    </rPh>
    <phoneticPr fontId="4"/>
  </si>
  <si>
    <t>特殊な構造</t>
    <phoneticPr fontId="4"/>
  </si>
  <si>
    <t>常閉防火設備の閉鎖又は作動の障害となる物品の放置並びに照明器具及び懸垂物等の状況</t>
    <rPh sb="24" eb="25">
      <t>ナラ</t>
    </rPh>
    <rPh sb="31" eb="32">
      <t>オヨ</t>
    </rPh>
    <phoneticPr fontId="67"/>
  </si>
  <si>
    <t>各階の主要な常閉防火設備の閉鎖又は作動の状況</t>
    <rPh sb="0" eb="2">
      <t>カクカイ</t>
    </rPh>
    <rPh sb="3" eb="5">
      <t>シュヨウ</t>
    </rPh>
    <rPh sb="20" eb="22">
      <t>ジョウキョウ</t>
    </rPh>
    <phoneticPr fontId="67"/>
  </si>
  <si>
    <t>常時閉鎖した状態にある防火扉（以下「常閉防火扉」という。）の取付けの状況</t>
    <rPh sb="0" eb="2">
      <t>ジョウジ</t>
    </rPh>
    <rPh sb="2" eb="4">
      <t>ヘイサ</t>
    </rPh>
    <rPh sb="6" eb="8">
      <t>ジョウタイ</t>
    </rPh>
    <rPh sb="11" eb="13">
      <t>ボウカ</t>
    </rPh>
    <rPh sb="13" eb="14">
      <t>トビラ</t>
    </rPh>
    <rPh sb="15" eb="17">
      <t>イカ</t>
    </rPh>
    <rPh sb="18" eb="20">
      <t>ジョウヘイ</t>
    </rPh>
    <rPh sb="20" eb="23">
      <t>ボウカトビラ</t>
    </rPh>
    <rPh sb="30" eb="32">
      <t>トリツケ</t>
    </rPh>
    <rPh sb="34" eb="36">
      <t>ジョウキョウ</t>
    </rPh>
    <phoneticPr fontId="67"/>
  </si>
  <si>
    <t>人の通行の用に供する部分に設ける常閉防火扉の作動の状況</t>
    <rPh sb="16" eb="18">
      <t>ジョウヘイ</t>
    </rPh>
    <phoneticPr fontId="67"/>
  </si>
  <si>
    <t>　該当しない調査項目がある場合は、その「調査結果」欄及び「担当調査者番号」欄に「－」を記入してください。</t>
    <phoneticPr fontId="4"/>
  </si>
  <si>
    <r>
      <rPr>
        <sz val="12"/>
        <color rgb="FFFF0000"/>
        <rFont val="Yu Gothic UI Semilight"/>
        <family val="3"/>
        <charset val="128"/>
      </rPr>
      <t>(29)～(34)</t>
    </r>
    <r>
      <rPr>
        <sz val="12"/>
        <rFont val="Yu Gothic UI Semilight"/>
        <family val="3"/>
        <charset val="128"/>
      </rPr>
      <t>の防火設備について※神戸市を除く兵庫県</t>
    </r>
    <phoneticPr fontId="4"/>
  </si>
  <si>
    <t xml:space="preserve">幅の確保の状況
</t>
    <rPh sb="0" eb="1">
      <t>ハバ</t>
    </rPh>
    <rPh sb="2" eb="4">
      <t>カクホ</t>
    </rPh>
    <rPh sb="5" eb="7">
      <t>ジョウキョウ</t>
    </rPh>
    <phoneticPr fontId="4"/>
  </si>
  <si>
    <t>指摘の具体的内容等</t>
    <phoneticPr fontId="4"/>
  </si>
  <si>
    <t>改善策の具体的内容等 </t>
    <phoneticPr fontId="4"/>
  </si>
  <si>
    <t>4(29)</t>
    <phoneticPr fontId="4"/>
  </si>
  <si>
    <t>4(30)</t>
    <phoneticPr fontId="4"/>
  </si>
  <si>
    <t>4(32)</t>
    <phoneticPr fontId="4"/>
  </si>
  <si>
    <t>4(33)</t>
    <phoneticPr fontId="4"/>
  </si>
  <si>
    <t>4(34)</t>
    <phoneticPr fontId="4"/>
  </si>
  <si>
    <t>オンラインでの手続きの場合は、入力フォーム「支援サービス料」へPDFにて添付ください。</t>
    <rPh sb="7" eb="9">
      <t>テツヅ</t>
    </rPh>
    <rPh sb="11" eb="13">
      <t>バアイ</t>
    </rPh>
    <rPh sb="15" eb="17">
      <t>ニュウリョク</t>
    </rPh>
    <rPh sb="22" eb="24">
      <t>シエン</t>
    </rPh>
    <rPh sb="28" eb="29">
      <t>リョウ</t>
    </rPh>
    <rPh sb="36" eb="38">
      <t>テンプ</t>
    </rPh>
    <phoneticPr fontId="4"/>
  </si>
  <si>
    <t>政令第128条に規定する通路（以下「敷地内の通路」という。）</t>
    <phoneticPr fontId="4"/>
  </si>
  <si>
    <t>政令第112条第11項から第13項までに規定する区画の状況</t>
    <rPh sb="0" eb="1">
      <t>セイ</t>
    </rPh>
    <rPh sb="7" eb="8">
      <t>ダイ</t>
    </rPh>
    <rPh sb="10" eb="11">
      <t>コウ</t>
    </rPh>
    <rPh sb="13" eb="14">
      <t>ダイ</t>
    </rPh>
    <rPh sb="16" eb="17">
      <t>コウ</t>
    </rPh>
    <phoneticPr fontId="4"/>
  </si>
  <si>
    <t>政令第112条第１項、第４項、第５項又は第７項から第10項までの各項に規定する区画の状況</t>
    <rPh sb="0" eb="1">
      <t>セイ</t>
    </rPh>
    <rPh sb="15" eb="16">
      <t>ダイ</t>
    </rPh>
    <rPh sb="17" eb="18">
      <t>コウ</t>
    </rPh>
    <rPh sb="18" eb="19">
      <t>マタ</t>
    </rPh>
    <rPh sb="20" eb="21">
      <t>ダイ</t>
    </rPh>
    <rPh sb="22" eb="23">
      <t>コウ</t>
    </rPh>
    <rPh sb="42" eb="44">
      <t>ジョウキョウ</t>
    </rPh>
    <phoneticPr fontId="4"/>
  </si>
  <si>
    <t>政令第112条第16項に規定する外壁等及び同条第17項に規定する防火設備の処置の状況</t>
    <rPh sb="0" eb="1">
      <t>セイ</t>
    </rPh>
    <rPh sb="19" eb="20">
      <t>オヨ</t>
    </rPh>
    <rPh sb="21" eb="23">
      <t>ドウジョウ</t>
    </rPh>
    <rPh sb="23" eb="24">
      <t>ダイ</t>
    </rPh>
    <rPh sb="26" eb="27">
      <t>コウ</t>
    </rPh>
    <rPh sb="28" eb="30">
      <t>キテイ</t>
    </rPh>
    <rPh sb="32" eb="34">
      <t>ボウカ</t>
    </rPh>
    <rPh sb="34" eb="36">
      <t>セツビ</t>
    </rPh>
    <phoneticPr fontId="4"/>
  </si>
  <si>
    <t>政令第112条第16項に規定する外壁等及び同条第17項に規定する防火設備の劣化及び損傷の状況</t>
    <rPh sb="0" eb="1">
      <t>セイ</t>
    </rPh>
    <rPh sb="37" eb="39">
      <t>レッカ</t>
    </rPh>
    <rPh sb="39" eb="41">
      <t>オ</t>
    </rPh>
    <rPh sb="41" eb="43">
      <t>ソンショウ</t>
    </rPh>
    <rPh sb="44" eb="46">
      <t>ジョウキョウ</t>
    </rPh>
    <phoneticPr fontId="4"/>
  </si>
  <si>
    <t>耐火構造の壁又は準耐火構造の壁（防火区画を構成する壁に限る。）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7" eb="28">
      <t>カギ</t>
    </rPh>
    <phoneticPr fontId="4"/>
  </si>
  <si>
    <t>政令第114条に規定する界壁、間仕切壁及び隔壁</t>
    <rPh sb="0" eb="1">
      <t>セイ</t>
    </rPh>
    <rPh sb="1" eb="2">
      <t>レイ</t>
    </rPh>
    <rPh sb="2" eb="3">
      <t>ダイ</t>
    </rPh>
    <rPh sb="6" eb="7">
      <t>ジョウ</t>
    </rPh>
    <rPh sb="8" eb="10">
      <t>キテイ</t>
    </rPh>
    <rPh sb="12" eb="13">
      <t>カイ</t>
    </rPh>
    <rPh sb="13" eb="14">
      <t>ヘキ</t>
    </rPh>
    <rPh sb="15" eb="18">
      <t>マジキ</t>
    </rPh>
    <rPh sb="18" eb="19">
      <t>カベ</t>
    </rPh>
    <rPh sb="19" eb="20">
      <t>オヨ</t>
    </rPh>
    <rPh sb="21" eb="23">
      <t>カクヘキ</t>
    </rPh>
    <phoneticPr fontId="4"/>
  </si>
  <si>
    <t>政令第114条に規定する界壁、間仕切壁及び隔壁の状況</t>
    <rPh sb="0" eb="1">
      <t>セイ</t>
    </rPh>
    <rPh sb="1" eb="2">
      <t>レイ</t>
    </rPh>
    <rPh sb="2" eb="3">
      <t>ダイ</t>
    </rPh>
    <rPh sb="6" eb="7">
      <t>ジョウ</t>
    </rPh>
    <rPh sb="8" eb="10">
      <t>キテイ</t>
    </rPh>
    <rPh sb="12" eb="13">
      <t>カイ</t>
    </rPh>
    <rPh sb="13" eb="14">
      <t>カベ</t>
    </rPh>
    <rPh sb="15" eb="19">
      <t>マジキリカベ</t>
    </rPh>
    <rPh sb="19" eb="20">
      <t>オヨ</t>
    </rPh>
    <rPh sb="21" eb="23">
      <t>カクヘキ</t>
    </rPh>
    <rPh sb="24" eb="26">
      <t>ジョウキョウ</t>
    </rPh>
    <phoneticPr fontId="4"/>
  </si>
  <si>
    <r>
      <rPr>
        <sz val="8"/>
        <rFont val="ＭＳ 明朝"/>
        <family val="1"/>
        <charset val="128"/>
      </rPr>
      <t>常時閉鎖又は作動した状態にある防火設備又は戸（以下「常閉防火設備等」という。）の本体</t>
    </r>
    <r>
      <rPr>
        <sz val="8"/>
        <color rgb="FFFF0000"/>
        <rFont val="ＭＳ 明朝"/>
        <family val="1"/>
        <charset val="128"/>
      </rPr>
      <t>、</t>
    </r>
    <r>
      <rPr>
        <sz val="8"/>
        <rFont val="ＭＳ 明朝"/>
        <family val="1"/>
        <charset val="128"/>
      </rPr>
      <t>枠</t>
    </r>
    <r>
      <rPr>
        <sz val="8"/>
        <color rgb="FFFF0000"/>
        <rFont val="ＭＳ 明朝"/>
        <family val="1"/>
        <charset val="128"/>
      </rPr>
      <t>及び金物</t>
    </r>
    <r>
      <rPr>
        <sz val="8"/>
        <rFont val="ＭＳ 明朝"/>
        <family val="1"/>
        <charset val="128"/>
      </rPr>
      <t>の劣化並びに損傷の状況</t>
    </r>
    <rPh sb="0" eb="2">
      <t>ジョウジ</t>
    </rPh>
    <rPh sb="2" eb="4">
      <t>ヘイサ</t>
    </rPh>
    <rPh sb="4" eb="5">
      <t>マタ</t>
    </rPh>
    <rPh sb="6" eb="8">
      <t>サドウ</t>
    </rPh>
    <rPh sb="10" eb="12">
      <t>ジョウタイ</t>
    </rPh>
    <rPh sb="15" eb="17">
      <t>ボウカ</t>
    </rPh>
    <rPh sb="17" eb="19">
      <t>セツビ</t>
    </rPh>
    <rPh sb="19" eb="20">
      <t>マタ</t>
    </rPh>
    <rPh sb="21" eb="22">
      <t>ト</t>
    </rPh>
    <rPh sb="23" eb="25">
      <t>イカ</t>
    </rPh>
    <rPh sb="26" eb="28">
      <t>ジョウヘイ</t>
    </rPh>
    <rPh sb="28" eb="30">
      <t>ボウカ</t>
    </rPh>
    <rPh sb="30" eb="32">
      <t>セツビ</t>
    </rPh>
    <rPh sb="32" eb="33">
      <t>トウ</t>
    </rPh>
    <rPh sb="40" eb="42">
      <t>ホンタイ</t>
    </rPh>
    <rPh sb="43" eb="44">
      <t>ワク</t>
    </rPh>
    <rPh sb="44" eb="45">
      <t>オヨ</t>
    </rPh>
    <rPh sb="46" eb="48">
      <t>カナモノ</t>
    </rPh>
    <rPh sb="49" eb="51">
      <t>レッカ</t>
    </rPh>
    <rPh sb="51" eb="52">
      <t>ナラ</t>
    </rPh>
    <rPh sb="54" eb="56">
      <t>ソンショウ</t>
    </rPh>
    <rPh sb="57" eb="59">
      <t>ジョウキョウ</t>
    </rPh>
    <phoneticPr fontId="4"/>
  </si>
  <si>
    <r>
      <rPr>
        <sz val="8"/>
        <rFont val="ＭＳ 明朝"/>
        <family val="1"/>
        <charset val="128"/>
      </rPr>
      <t>常閉防火設備等の閉鎖又は作動の障害となる物品の放置</t>
    </r>
    <r>
      <rPr>
        <sz val="8"/>
        <color rgb="FFFF0000"/>
        <rFont val="ＭＳ 明朝"/>
        <family val="1"/>
        <charset val="128"/>
      </rPr>
      <t>並びに照明器具及び懸垂物等の状況</t>
    </r>
    <rPh sb="0" eb="2">
      <t>ジョウヘイ</t>
    </rPh>
    <rPh sb="2" eb="4">
      <t>ボウカ</t>
    </rPh>
    <rPh sb="4" eb="6">
      <t>セツビ</t>
    </rPh>
    <rPh sb="6" eb="7">
      <t>トウ</t>
    </rPh>
    <rPh sb="8" eb="10">
      <t>ヘイサ</t>
    </rPh>
    <rPh sb="10" eb="11">
      <t>マタ</t>
    </rPh>
    <rPh sb="12" eb="14">
      <t>サドウ</t>
    </rPh>
    <rPh sb="15" eb="17">
      <t>ショウガイ</t>
    </rPh>
    <rPh sb="20" eb="22">
      <t>ブッピン</t>
    </rPh>
    <rPh sb="23" eb="25">
      <t>ホウチ</t>
    </rPh>
    <rPh sb="25" eb="26">
      <t>ナラ</t>
    </rPh>
    <rPh sb="28" eb="30">
      <t>ショウメイ</t>
    </rPh>
    <rPh sb="30" eb="32">
      <t>キグ</t>
    </rPh>
    <rPh sb="32" eb="33">
      <t>オヨ</t>
    </rPh>
    <rPh sb="34" eb="36">
      <t>ケンスイ</t>
    </rPh>
    <rPh sb="36" eb="37">
      <t>ブツ</t>
    </rPh>
    <rPh sb="37" eb="38">
      <t>ナド</t>
    </rPh>
    <rPh sb="39" eb="41">
      <t>ジョウキョウサドウショウガイブッピンホウチナラショウメイキグオヨケンスイブツジョウキョウ</t>
    </rPh>
    <phoneticPr fontId="4"/>
  </si>
  <si>
    <t>令和６年国土交通省告示第284号第１第１号又は第２号二に規定するスプリンクラー設備</t>
    <rPh sb="0" eb="2">
      <t>レイワ</t>
    </rPh>
    <rPh sb="3" eb="4">
      <t>ネン</t>
    </rPh>
    <rPh sb="4" eb="12">
      <t>コクドコウツウショウコクジダイ</t>
    </rPh>
    <rPh sb="15" eb="17">
      <t>ゴウダイ</t>
    </rPh>
    <rPh sb="18" eb="19">
      <t>ダイ</t>
    </rPh>
    <rPh sb="20" eb="21">
      <t>ゴウ</t>
    </rPh>
    <rPh sb="21" eb="22">
      <t>マタ</t>
    </rPh>
    <rPh sb="23" eb="24">
      <t>ダイ</t>
    </rPh>
    <rPh sb="25" eb="26">
      <t>ゴウ</t>
    </rPh>
    <rPh sb="26" eb="27">
      <t>ニ</t>
    </rPh>
    <rPh sb="28" eb="30">
      <t>キテイ</t>
    </rPh>
    <rPh sb="39" eb="41">
      <t>セツビ</t>
    </rPh>
    <phoneticPr fontId="4"/>
  </si>
  <si>
    <t>政令第120条第２項に規定する通路</t>
    <rPh sb="0" eb="1">
      <t>セイ</t>
    </rPh>
    <rPh sb="1" eb="2">
      <t>レイ</t>
    </rPh>
    <rPh sb="2" eb="3">
      <t>ダイ</t>
    </rPh>
    <rPh sb="6" eb="7">
      <t>ジョウ</t>
    </rPh>
    <rPh sb="7" eb="8">
      <t>ダイ</t>
    </rPh>
    <rPh sb="9" eb="10">
      <t>コウ</t>
    </rPh>
    <rPh sb="11" eb="13">
      <t>キテイ</t>
    </rPh>
    <rPh sb="15" eb="17">
      <t>ツウロ</t>
    </rPh>
    <phoneticPr fontId="4"/>
  </si>
  <si>
    <t>政令第120条第２項に規定する通路の確保の状況</t>
    <rPh sb="0" eb="1">
      <t>セイ</t>
    </rPh>
    <rPh sb="1" eb="2">
      <t>レイ</t>
    </rPh>
    <rPh sb="2" eb="3">
      <t>ダイ</t>
    </rPh>
    <rPh sb="6" eb="7">
      <t>ジョウ</t>
    </rPh>
    <rPh sb="7" eb="8">
      <t>ダイ</t>
    </rPh>
    <rPh sb="9" eb="10">
      <t>コウ</t>
    </rPh>
    <rPh sb="11" eb="13">
      <t>キテイ</t>
    </rPh>
    <rPh sb="15" eb="17">
      <t>ツウロ</t>
    </rPh>
    <rPh sb="18" eb="20">
      <t>カクホ</t>
    </rPh>
    <rPh sb="21" eb="23">
      <t>ジョウキョウ</t>
    </rPh>
    <phoneticPr fontId="4"/>
  </si>
  <si>
    <t>政令第123条第３項第１号に規定するバルコニー又は付室（以下単に「付室」という。）の構造及び面積の確保の状況</t>
    <rPh sb="0" eb="1">
      <t>セイ</t>
    </rPh>
    <rPh sb="1" eb="2">
      <t>レイ</t>
    </rPh>
    <rPh sb="2" eb="3">
      <t>ダイ</t>
    </rPh>
    <rPh sb="6" eb="7">
      <t>ジョウ</t>
    </rPh>
    <rPh sb="7" eb="8">
      <t>ダイ</t>
    </rPh>
    <rPh sb="9" eb="10">
      <t>コウ</t>
    </rPh>
    <rPh sb="10" eb="11">
      <t>ダイ</t>
    </rPh>
    <rPh sb="12" eb="13">
      <t>ゴウ</t>
    </rPh>
    <rPh sb="14" eb="16">
      <t>キテイ</t>
    </rPh>
    <rPh sb="23" eb="24">
      <t>マタ</t>
    </rPh>
    <rPh sb="25" eb="26">
      <t>ヅケ</t>
    </rPh>
    <rPh sb="26" eb="27">
      <t>シツ</t>
    </rPh>
    <rPh sb="28" eb="30">
      <t>イカ</t>
    </rPh>
    <rPh sb="30" eb="31">
      <t>タン</t>
    </rPh>
    <rPh sb="33" eb="34">
      <t>フ</t>
    </rPh>
    <rPh sb="34" eb="35">
      <t>シツ</t>
    </rPh>
    <rPh sb="42" eb="44">
      <t>コウゾウ</t>
    </rPh>
    <rPh sb="44" eb="45">
      <t>オヨ</t>
    </rPh>
    <rPh sb="46" eb="48">
      <t>メンセキ</t>
    </rPh>
    <rPh sb="49" eb="51">
      <t>カクホ</t>
    </rPh>
    <rPh sb="52" eb="54">
      <t>ジョウキョウ</t>
    </rPh>
    <phoneticPr fontId="4"/>
  </si>
  <si>
    <t>政令第129条の13の３第３項に規定する乗降ロビー（以下「乗降ロビー」という。）の構造及び面積の確保の状況</t>
    <rPh sb="0" eb="1">
      <t>セイ</t>
    </rPh>
    <rPh sb="1" eb="2">
      <t>レイ</t>
    </rPh>
    <rPh sb="2" eb="3">
      <t>ダイ</t>
    </rPh>
    <rPh sb="6" eb="7">
      <t>ジョウ</t>
    </rPh>
    <rPh sb="12" eb="13">
      <t>ダイ</t>
    </rPh>
    <rPh sb="14" eb="15">
      <t>コウ</t>
    </rPh>
    <rPh sb="16" eb="18">
      <t>キテイ</t>
    </rPh>
    <rPh sb="20" eb="22">
      <t>ジョウコウ</t>
    </rPh>
    <rPh sb="26" eb="28">
      <t>イカ</t>
    </rPh>
    <rPh sb="29" eb="31">
      <t>ジョウコウ</t>
    </rPh>
    <rPh sb="41" eb="43">
      <t>コウゾウ</t>
    </rPh>
    <rPh sb="43" eb="44">
      <t>オヨ</t>
    </rPh>
    <rPh sb="45" eb="47">
      <t>メンセキ</t>
    </rPh>
    <rPh sb="48" eb="50">
      <t>カクホ</t>
    </rPh>
    <rPh sb="51" eb="53">
      <t>ジョウキョウ</t>
    </rPh>
    <phoneticPr fontId="4"/>
  </si>
  <si>
    <t>政令第138条第１項第１号に掲げる煙突</t>
    <rPh sb="0" eb="1">
      <t>セイ</t>
    </rPh>
    <rPh sb="1" eb="2">
      <t>レイ</t>
    </rPh>
    <rPh sb="2" eb="3">
      <t>ダイ</t>
    </rPh>
    <rPh sb="6" eb="7">
      <t>ジョウ</t>
    </rPh>
    <rPh sb="7" eb="8">
      <t>ダイ</t>
    </rPh>
    <rPh sb="9" eb="10">
      <t>コウ</t>
    </rPh>
    <rPh sb="10" eb="11">
      <t>ダイ</t>
    </rPh>
    <rPh sb="12" eb="13">
      <t>ゴウ</t>
    </rPh>
    <rPh sb="14" eb="15">
      <t>カカ</t>
    </rPh>
    <phoneticPr fontId="4"/>
  </si>
  <si>
    <t>　記入欄が不足する場合は、別紙に必要な事項を記入して添えてください。</t>
    <phoneticPr fontId="4"/>
  </si>
  <si>
    <t>　「当該調査に関与した調査者」欄には、省令別記第36号の２様式第１面３欄に記入した調査者を記入し、「調査者番号」欄には、調査者を特定できる等の番号、記号等を記入してください。当該建築物の調査を行った調査者が１人の場合は、「その他の調査者」欄は記入しないでください。</t>
    <phoneticPr fontId="4"/>
  </si>
  <si>
    <t>　「調査結果」欄は、定期調査告示別表第１（い）欄に掲げる調査項目及び建築確認の手続、建築基準の特例等を定める規則（以下「規則」という。）第７条第２項の表の調査項目の欄に掲げる調査項目ごとに記入してください。</t>
    <phoneticPr fontId="4"/>
  </si>
  <si>
    <t>　「要是正」欄は、定期調査告示別表第１（い）欄に掲げる調査項目については（は）欄に掲げる判定基準に、規則第７条第２項の表の調査項目の欄に掲げる調査項目については判定基準の欄に掲げる判定基準に該当する場合に○印を記入してください。</t>
    <phoneticPr fontId="4"/>
  </si>
  <si>
    <t>　「指摘なし」欄は、⑥に該当しない場合に○印を記入してください。</t>
    <phoneticPr fontId="4"/>
  </si>
  <si>
    <t>　「既存不適格」欄は、「要是正」欄に○印を記入した場合で、法第３条第２項の規定の適用を受けているものであることが確認されたときは、○印を記入してください。</t>
    <phoneticPr fontId="4"/>
  </si>
  <si>
    <t>　「担当調査者番号」欄は、「当該調査に関与した調査者」欄で記入した番号、記号等を記入してください。ただし、当該建築物の調査を行った調査者が１人の場合は、記入不要です。</t>
    <phoneticPr fontId="4"/>
  </si>
  <si>
    <t>　「４　建築物の内部」欄の番号(29)から(34)までの調査項目において、常閉防火扉にあっては、各階の主要なものを調査対象としてください。</t>
    <phoneticPr fontId="4"/>
  </si>
  <si>
    <t>　「その他確認事項」欄は、法第12条第３項の規定による検査を要する随時閉鎖又は作動をできる防火設備（防火ダンパーを除く。）の設置の有無を確認し、□については、該当するものに「レ」を記入してください。「有」の場合は、当該防火設備が設置されている階を記入してください。</t>
    <phoneticPr fontId="4"/>
  </si>
  <si>
    <t>　「特記事項」欄は、調査の結果、要是正の指摘があった場合に限らず、特記すべき事項があるときに、該当する調査項目の番号及び調査項目を記入するとともに、「指摘の具体的内容等」欄に指摘又は特記すべき事項の具体的内容を記入してください。改善済みの場合又は改善策が明らかになっている場合は、「改善策の具体的内容等」欄にその内容を記入するとともに、改善済みの場合は「改善（予定）年月」欄に年月を記入し、改善策が明らかになっている場合は「改善（予定）年月」欄に改善予定年月を括弧書きで記入してください。</t>
    <phoneticPr fontId="4"/>
  </si>
  <si>
    <t>　配置図及び各階平面図を添付し、防火区画、指摘(特記すべき事項を含む。）のあった箇所及び撮影した写真の位置等を明記してください。</t>
    <phoneticPr fontId="4"/>
  </si>
  <si>
    <t>　要是正とされた調査項目（既存不適格の場合を除く。）については、要是正とされた部分を撮影した写真を定期調査告示別添２の様式に従い添付してください。</t>
    <phoneticPr fontId="4"/>
  </si>
  <si>
    <t>　この書類は、建築物ごとに作成してください。</t>
    <rPh sb="7" eb="10">
      <t>ケンチクブツ</t>
    </rPh>
    <phoneticPr fontId="4"/>
  </si>
  <si>
    <t>政令第112条第18項に規定する区画の状況</t>
    <rPh sb="0" eb="1">
      <t>セイ</t>
    </rPh>
    <phoneticPr fontId="4"/>
  </si>
  <si>
    <r>
      <t>防火設備（防火扉、防火シャッターその他これらに類するものに限る。）又は戸</t>
    </r>
    <r>
      <rPr>
        <sz val="8"/>
        <color rgb="FFFF0000"/>
        <rFont val="ＭＳ 明朝"/>
        <family val="1"/>
        <charset val="128"/>
      </rPr>
      <t>（政令第112条第19項第２号に掲げる戸に限る。）</t>
    </r>
    <rPh sb="7" eb="8">
      <t>トビラ</t>
    </rPh>
    <rPh sb="9" eb="11">
      <t>ボウカ</t>
    </rPh>
    <rPh sb="33" eb="34">
      <t>マタ</t>
    </rPh>
    <rPh sb="35" eb="36">
      <t>ト</t>
    </rPh>
    <rPh sb="37" eb="38">
      <t>セイ</t>
    </rPh>
    <rPh sb="52" eb="53">
      <t>カカ</t>
    </rPh>
    <phoneticPr fontId="4"/>
  </si>
  <si>
    <t>政令第112条第16項に規定する外壁等及び同条第17項に規定する防火設備の処置の状況 </t>
    <rPh sb="0" eb="1">
      <t>セイ</t>
    </rPh>
    <rPh sb="1" eb="2">
      <t>レイ</t>
    </rPh>
    <phoneticPr fontId="67"/>
  </si>
  <si>
    <t>政令第112条第16項に規定する外壁等及び同条第17項に規 定する防火設備の劣化及び損傷の状況 </t>
    <rPh sb="0" eb="1">
      <t>セイ</t>
    </rPh>
    <phoneticPr fontId="67"/>
  </si>
  <si>
    <t>政令第120条第２項に規定する通路 </t>
    <rPh sb="0" eb="1">
      <t>セイ</t>
    </rPh>
    <rPh sb="1" eb="2">
      <t>レイ</t>
    </rPh>
    <phoneticPr fontId="67"/>
  </si>
  <si>
    <t>政令第120条第２項に規定する通路の確保の状況</t>
    <rPh sb="0" eb="1">
      <t>セイ</t>
    </rPh>
    <rPh sb="18" eb="20">
      <t>カクホ</t>
    </rPh>
    <rPh sb="21" eb="23">
      <t>ジョウキョウ</t>
    </rPh>
    <phoneticPr fontId="67"/>
  </si>
  <si>
    <t>法第12条第３項の規定による検査を要する防火設備の有無</t>
    <rPh sb="0" eb="1">
      <t>ダイ</t>
    </rPh>
    <rPh sb="3" eb="5">
      <t>ジョウダイ</t>
    </rPh>
    <rPh sb="8" eb="10">
      <t>キテイ</t>
    </rPh>
    <rPh sb="13" eb="15">
      <t>ケンサ</t>
    </rPh>
    <rPh sb="16" eb="17">
      <t>ヨウ</t>
    </rPh>
    <rPh sb="19" eb="23">
      <t>ボウカセツビ</t>
    </rPh>
    <rPh sb="24" eb="26">
      <t>ウム</t>
    </rPh>
    <phoneticPr fontId="4"/>
  </si>
  <si>
    <t>法第12条第３項の規定による検査を要する防火設備の有無</t>
    <rPh sb="0" eb="1">
      <t>ホウ</t>
    </rPh>
    <rPh sb="2" eb="4">
      <t>ジョウダイ</t>
    </rPh>
    <rPh sb="5" eb="6">
      <t>コウ</t>
    </rPh>
    <rPh sb="7" eb="9">
      <t>キテイ</t>
    </rPh>
    <rPh sb="12" eb="14">
      <t>ケンサ</t>
    </rPh>
    <rPh sb="15" eb="16">
      <t>ヨウ</t>
    </rPh>
    <rPh sb="18" eb="22">
      <t>ボウカセツビ</t>
    </rPh>
    <rPh sb="23" eb="25">
      <t>ウム</t>
    </rPh>
    <phoneticPr fontId="4"/>
  </si>
  <si>
    <t>　記入欄が不足する場合は、別紙に必要な事項を記入して添えてください。</t>
    <phoneticPr fontId="67"/>
  </si>
  <si>
    <t>　「当該調査に関与した調査者」欄には、省令別記第36号の２様式第１面３欄に記入した調査者を記入し、「調査者番号」欄には、調査者を特定できる等の番号、記号等を記入してください。当該建築物の調査を行った調査者が１人の場合は、「その他の調査者」欄は記入しないでください。</t>
    <phoneticPr fontId="67"/>
  </si>
  <si>
    <t>　「調査結果」欄は、定期調査告示別表第２(い) 欄に掲げる調査項目及び建築確認の手続、建築基準の特例等を定める規則（以下「規則」という。）第７条第３項の表の調査項目の欄ごとに記入してください。</t>
    <phoneticPr fontId="67"/>
  </si>
  <si>
    <t>　「要是正」欄は、定期調査告示別表第２(い)欄に掲げる調査項目については（は）欄に掲げる判定基準に、規則第７条第３項の表の調査項目の欄に掲げる調査項目については判定基準の欄に掲げる判定基準に該当する場合に○印を記入してください。</t>
    <phoneticPr fontId="67"/>
  </si>
  <si>
    <t xml:space="preserve">　「指摘なし」 欄は、⑥に該当しない場合に○印を記入してください。 </t>
    <phoneticPr fontId="67"/>
  </si>
  <si>
    <t xml:space="preserve">　「既存不適格」欄は、「要是正」欄に○印を記入した場合で、建築基準法第３条第２項の規定の適用を受けているものであることが確認されたときは、○印を記入してください。 </t>
    <phoneticPr fontId="67"/>
  </si>
  <si>
    <t xml:space="preserve">　「担当調査者番号」欄は、「当該調査に関与した調査者」欄で記入した番号、記号等を記入してください。ただし、当該建築物の調査を行った 調査者が１人の場合は、記入不要です。 </t>
    <phoneticPr fontId="67"/>
  </si>
  <si>
    <t>　「１　建築物の内部」欄の番号(13)から(18)までの調査項目において、常閉防火扉にあっては、各階の主要なものを調査対象としてください。</t>
    <phoneticPr fontId="67"/>
  </si>
  <si>
    <t>　「その他確認事項」欄は、法第12条第３項の規定による検査を要する随時閉鎖又は作動をできる防火設備（防火ダンパーを除く。）の設置の有無を確認し、□については、該当するものに「レ」を記入してください。「有」の場合は、当該防火設備が設置されている階を記入してください。</t>
    <phoneticPr fontId="67"/>
  </si>
  <si>
    <t>　「特記事項」欄は、調査の結果、要是正の指摘があった場合に限らず、特記すべき事項があるときに、該当する調査項目の番号及び調査項目を記入するとともに、「指摘の具体的内容等」欄に指摘又は特記すべき事項の具体的内容を記入してください。改善済みの場合又は改善策が明らかになっている場合は、「改善策の具体的内容等」欄にその内容を記入するとともに、改善済みの場合は「改善（予定）年月」欄に年月を記入し、改善策が明らかになっている場合は「改善（予定）年月」欄に改善予定年月を括弧書きで記入してください。</t>
    <phoneticPr fontId="67"/>
  </si>
  <si>
    <t>　配置図及び各階平面図を添付し、防火区画、指摘(特記すべき事項を含む。)のあった箇所及び撮影した写真の位置等を明記してください。</t>
    <phoneticPr fontId="67"/>
  </si>
  <si>
    <t>　要是正とされた調査項目 (既存不適格の場合を除く。)については、要是正とされた部分を撮影した写真を定期調査告示別添２の様式に従い添付してください。</t>
    <phoneticPr fontId="67"/>
  </si>
  <si>
    <t>政令第120条第2項に規定する通路</t>
    <rPh sb="0" eb="1">
      <t>セイ</t>
    </rPh>
    <rPh sb="1" eb="2">
      <t>レイ</t>
    </rPh>
    <rPh sb="2" eb="3">
      <t>ダイ</t>
    </rPh>
    <rPh sb="6" eb="7">
      <t>ジョウ</t>
    </rPh>
    <rPh sb="7" eb="8">
      <t>ダイ</t>
    </rPh>
    <rPh sb="9" eb="10">
      <t>コウ</t>
    </rPh>
    <rPh sb="11" eb="13">
      <t>キテイ</t>
    </rPh>
    <rPh sb="15" eb="17">
      <t>ツウロ</t>
    </rPh>
    <phoneticPr fontId="4"/>
  </si>
  <si>
    <t>小規模民間事務所等の調査結果表</t>
    <rPh sb="0" eb="3">
      <t>ショウキボ</t>
    </rPh>
    <rPh sb="3" eb="5">
      <t>ミンカン</t>
    </rPh>
    <rPh sb="5" eb="8">
      <t>ジムショ</t>
    </rPh>
    <rPh sb="8" eb="9">
      <t>ナド</t>
    </rPh>
    <rPh sb="10" eb="12">
      <t>チョウサ</t>
    </rPh>
    <rPh sb="12" eb="15">
      <t>ケッカヒョウ</t>
    </rPh>
    <phoneticPr fontId="4"/>
  </si>
  <si>
    <t>政令第128条の５各項に規定する建築物の壁の室内に面する部分</t>
    <rPh sb="0" eb="1">
      <t>セイ</t>
    </rPh>
    <rPh sb="1" eb="2">
      <t>レイ</t>
    </rPh>
    <rPh sb="2" eb="3">
      <t>ダイ</t>
    </rPh>
    <rPh sb="6" eb="7">
      <t>ジョウ</t>
    </rPh>
    <rPh sb="9" eb="11">
      <t>カクコウ</t>
    </rPh>
    <rPh sb="12" eb="14">
      <t>キテイ</t>
    </rPh>
    <rPh sb="16" eb="19">
      <t>ケンチクブツ</t>
    </rPh>
    <rPh sb="20" eb="21">
      <t>カベ</t>
    </rPh>
    <rPh sb="22" eb="24">
      <t>シツナイ</t>
    </rPh>
    <rPh sb="25" eb="26">
      <t>メン</t>
    </rPh>
    <rPh sb="28" eb="30">
      <t>ブブン</t>
    </rPh>
    <phoneticPr fontId="4"/>
  </si>
  <si>
    <t>政令第128条の５各項に規定する建築物の天井の室内に面する部分</t>
    <rPh sb="0" eb="1">
      <t>セイ</t>
    </rPh>
    <rPh sb="1" eb="2">
      <t>レイ</t>
    </rPh>
    <rPh sb="2" eb="3">
      <t>ダイ</t>
    </rPh>
    <rPh sb="6" eb="7">
      <t>ジョウ</t>
    </rPh>
    <rPh sb="9" eb="11">
      <t>カクコウ</t>
    </rPh>
    <rPh sb="12" eb="14">
      <t>キテイ</t>
    </rPh>
    <rPh sb="16" eb="19">
      <t>ケンチクブツ</t>
    </rPh>
    <rPh sb="20" eb="22">
      <t>テンジョウ</t>
    </rPh>
    <rPh sb="23" eb="25">
      <t>シツナイ</t>
    </rPh>
    <rPh sb="26" eb="27">
      <t>メン</t>
    </rPh>
    <rPh sb="29" eb="31">
      <t>ブブン</t>
    </rPh>
    <phoneticPr fontId="4"/>
  </si>
  <si>
    <t xml:space="preserve">防火設備 (竪穴区画を構成する防火扉、防火シャッターその他これらに類するものに限る。） </t>
    <rPh sb="0" eb="2">
      <t>ボウカ</t>
    </rPh>
    <rPh sb="2" eb="4">
      <t>セツビ</t>
    </rPh>
    <phoneticPr fontId="67"/>
  </si>
  <si>
    <t>常時閉鎖又は作動した状態にある防火設備（以下「常閉防火設備」という。）の本体、枠及び金物の劣化並びに損傷の状況</t>
    <rPh sb="1" eb="2">
      <t>ジ</t>
    </rPh>
    <rPh sb="39" eb="40">
      <t>ワク</t>
    </rPh>
    <rPh sb="40" eb="41">
      <t>オヨ</t>
    </rPh>
    <rPh sb="42" eb="44">
      <t>カナモノ</t>
    </rPh>
    <rPh sb="45" eb="47">
      <t>レッカ</t>
    </rPh>
    <rPh sb="47" eb="48">
      <t>ナラ</t>
    </rPh>
    <phoneticPr fontId="4"/>
  </si>
  <si>
    <t>尼崎市報告は「兵庫県以外の特定行政庁用」を使用してください</t>
    <rPh sb="0" eb="3">
      <t>アマガサキシ</t>
    </rPh>
    <rPh sb="3" eb="5">
      <t>ホウコク</t>
    </rPh>
    <rPh sb="7" eb="10">
      <t>ヒョウゴケン</t>
    </rPh>
    <rPh sb="10" eb="12">
      <t>イガイ</t>
    </rPh>
    <rPh sb="13" eb="15">
      <t>トクテイ</t>
    </rPh>
    <rPh sb="15" eb="18">
      <t>ギョウセイチョウ</t>
    </rPh>
    <rPh sb="18" eb="19">
      <t>ヨウ</t>
    </rPh>
    <rPh sb="21" eb="23">
      <t>シヨウ</t>
    </rPh>
    <phoneticPr fontId="4"/>
  </si>
  <si>
    <t>姫路市報告は「兵庫県以外の特定行政庁用」を使用してください</t>
    <rPh sb="0" eb="3">
      <t>ヒメジシ</t>
    </rPh>
    <rPh sb="3" eb="5">
      <t>ホウコク</t>
    </rPh>
    <rPh sb="7" eb="10">
      <t>ヒョウゴケン</t>
    </rPh>
    <rPh sb="10" eb="12">
      <t>イガイ</t>
    </rPh>
    <rPh sb="13" eb="15">
      <t>トクテイ</t>
    </rPh>
    <rPh sb="15" eb="18">
      <t>ギョウセイチョウ</t>
    </rPh>
    <rPh sb="18" eb="19">
      <t>ヨウ</t>
    </rPh>
    <rPh sb="21" eb="23">
      <t>シヨウ</t>
    </rPh>
    <phoneticPr fontId="4"/>
  </si>
  <si>
    <t>西宮市報告は「兵庫県以外の特定行政庁用」を使用してください</t>
    <rPh sb="0" eb="3">
      <t>ニシノミヤシ</t>
    </rPh>
    <rPh sb="3" eb="5">
      <t>ホウコク</t>
    </rPh>
    <rPh sb="7" eb="10">
      <t>ヒョウゴケン</t>
    </rPh>
    <rPh sb="10" eb="12">
      <t>イガイ</t>
    </rPh>
    <rPh sb="13" eb="15">
      <t>トクテイ</t>
    </rPh>
    <rPh sb="15" eb="18">
      <t>ギョウセイチョウ</t>
    </rPh>
    <rPh sb="18" eb="19">
      <t>ヨウ</t>
    </rPh>
    <rPh sb="21" eb="23">
      <t>シヨウ</t>
    </rPh>
    <phoneticPr fontId="4"/>
  </si>
  <si>
    <t>伊丹市報告は「兵庫県以外の特定行政庁用」を使用してください</t>
    <rPh sb="0" eb="3">
      <t>イタミシ</t>
    </rPh>
    <rPh sb="3" eb="5">
      <t>ホウコク</t>
    </rPh>
    <rPh sb="7" eb="10">
      <t>ヒョウゴケン</t>
    </rPh>
    <rPh sb="10" eb="12">
      <t>イガイ</t>
    </rPh>
    <rPh sb="13" eb="15">
      <t>トクテイ</t>
    </rPh>
    <rPh sb="15" eb="18">
      <t>ギョウセイチョウ</t>
    </rPh>
    <rPh sb="18" eb="19">
      <t>ヨウ</t>
    </rPh>
    <rPh sb="21" eb="23">
      <t>シヨウ</t>
    </rPh>
    <phoneticPr fontId="4"/>
  </si>
  <si>
    <t>明石市報告は「兵庫県以外の特定行政庁用」を使用してください</t>
    <rPh sb="0" eb="3">
      <t>アカシシ</t>
    </rPh>
    <rPh sb="3" eb="5">
      <t>ホウコク</t>
    </rPh>
    <rPh sb="7" eb="10">
      <t>ヒョウゴケン</t>
    </rPh>
    <rPh sb="10" eb="12">
      <t>イガイ</t>
    </rPh>
    <rPh sb="13" eb="15">
      <t>トクテイ</t>
    </rPh>
    <rPh sb="15" eb="18">
      <t>ギョウセイチョウ</t>
    </rPh>
    <rPh sb="18" eb="19">
      <t>ヨウ</t>
    </rPh>
    <rPh sb="21" eb="23">
      <t>シヨウ</t>
    </rPh>
    <phoneticPr fontId="4"/>
  </si>
  <si>
    <t>加古川市報告は「兵庫県以外の特定行政庁用」を使用してください</t>
    <rPh sb="0" eb="4">
      <t>カコガワシ</t>
    </rPh>
    <rPh sb="4" eb="6">
      <t>ホウコク</t>
    </rPh>
    <rPh sb="8" eb="11">
      <t>ヒョウゴケン</t>
    </rPh>
    <rPh sb="11" eb="13">
      <t>イガイ</t>
    </rPh>
    <rPh sb="14" eb="16">
      <t>トクテイ</t>
    </rPh>
    <rPh sb="16" eb="19">
      <t>ギョウセイチョウ</t>
    </rPh>
    <rPh sb="19" eb="20">
      <t>ヨウ</t>
    </rPh>
    <rPh sb="22" eb="24">
      <t>シヨウ</t>
    </rPh>
    <phoneticPr fontId="4"/>
  </si>
  <si>
    <t>宝塚市報告は「兵庫県以外の特定行政庁用」を使用してください</t>
    <rPh sb="0" eb="3">
      <t>タカラヅカシ</t>
    </rPh>
    <rPh sb="3" eb="5">
      <t>ホウコク</t>
    </rPh>
    <rPh sb="7" eb="10">
      <t>ヒョウゴケン</t>
    </rPh>
    <rPh sb="10" eb="12">
      <t>イガイ</t>
    </rPh>
    <rPh sb="13" eb="15">
      <t>トクテイ</t>
    </rPh>
    <rPh sb="15" eb="18">
      <t>ギョウセイチョウ</t>
    </rPh>
    <rPh sb="18" eb="19">
      <t>ヨウ</t>
    </rPh>
    <rPh sb="21" eb="23">
      <t>シヨウ</t>
    </rPh>
    <phoneticPr fontId="4"/>
  </si>
  <si>
    <t>川西市報告は「兵庫県以外の特定行政庁用」を使用してください</t>
    <rPh sb="0" eb="3">
      <t>カワニシシ</t>
    </rPh>
    <rPh sb="3" eb="5">
      <t>ホウコク</t>
    </rPh>
    <rPh sb="7" eb="10">
      <t>ヒョウゴケン</t>
    </rPh>
    <rPh sb="10" eb="12">
      <t>イガイ</t>
    </rPh>
    <rPh sb="13" eb="15">
      <t>トクテイ</t>
    </rPh>
    <rPh sb="15" eb="18">
      <t>ギョウセイチョウ</t>
    </rPh>
    <rPh sb="18" eb="19">
      <t>ヨウ</t>
    </rPh>
    <rPh sb="21" eb="23">
      <t>シヨウ</t>
    </rPh>
    <phoneticPr fontId="4"/>
  </si>
  <si>
    <t>三田市報告は「兵庫県以外の特定行政庁用」を使用してください</t>
    <rPh sb="0" eb="3">
      <t>サンダシ</t>
    </rPh>
    <rPh sb="3" eb="5">
      <t>ホウコク</t>
    </rPh>
    <rPh sb="7" eb="10">
      <t>ヒョウゴケン</t>
    </rPh>
    <rPh sb="10" eb="12">
      <t>イガイ</t>
    </rPh>
    <rPh sb="13" eb="15">
      <t>トクテイ</t>
    </rPh>
    <rPh sb="15" eb="18">
      <t>ギョウセイチョウ</t>
    </rPh>
    <rPh sb="18" eb="19">
      <t>ヨウ</t>
    </rPh>
    <rPh sb="21" eb="23">
      <t>シヨウ</t>
    </rPh>
    <phoneticPr fontId="4"/>
  </si>
  <si>
    <t>芦屋市報告は「兵庫県以外の特定行政庁用」を使用してください</t>
    <rPh sb="0" eb="3">
      <t>アシヤシ</t>
    </rPh>
    <rPh sb="3" eb="5">
      <t>ホウコク</t>
    </rPh>
    <rPh sb="7" eb="10">
      <t>ヒョウゴケン</t>
    </rPh>
    <rPh sb="10" eb="12">
      <t>イガイ</t>
    </rPh>
    <rPh sb="13" eb="15">
      <t>トクテイ</t>
    </rPh>
    <rPh sb="15" eb="18">
      <t>ギョウセイチョウ</t>
    </rPh>
    <rPh sb="18" eb="19">
      <t>ヨウ</t>
    </rPh>
    <rPh sb="21" eb="23">
      <t>シヨウ</t>
    </rPh>
    <phoneticPr fontId="4"/>
  </si>
  <si>
    <t>高砂市報告は「兵庫県以外の特定行政庁用」を使用してください</t>
    <rPh sb="0" eb="3">
      <t>タカサゴシ</t>
    </rPh>
    <rPh sb="3" eb="5">
      <t>ホウコク</t>
    </rPh>
    <rPh sb="7" eb="10">
      <t>ヒョウゴケン</t>
    </rPh>
    <rPh sb="10" eb="12">
      <t>イガイ</t>
    </rPh>
    <rPh sb="13" eb="15">
      <t>トクテイ</t>
    </rPh>
    <rPh sb="15" eb="18">
      <t>ギョウセイチョウ</t>
    </rPh>
    <rPh sb="18" eb="19">
      <t>ヨウ</t>
    </rPh>
    <rPh sb="21" eb="23">
      <t>シヨウ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</si>
</sst>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DBNum3][$-411]0"/>
    <numFmt numFmtId="177" formatCode="[&lt;=999]000;[&lt;=9999]000\-00;000\-0000"/>
    <numFmt numFmtId="178" formatCode="#,##0.00#_ "/>
    <numFmt numFmtId="179" formatCode="000"/>
    <numFmt numFmtId="180" formatCode="[$-411]ggge&quot;年&quot;m&quot;月&quot;d&quot;日&quot;;@"/>
    <numFmt numFmtId="181" formatCode="0_ "/>
  </numFmts>
  <fonts count="168" x14ac:knownFonts="1">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8"/>
      <name val="ＭＳ Ｐゴシック"/>
      <family val="3"/>
      <charset val="128"/>
    </font>
    <font>
      <sz val="11"/>
      <name val="ＭＳ ゴシック"/>
      <family val="3"/>
      <charset val="128"/>
    </font>
    <font>
      <sz val="11"/>
      <name val="ＭＳ 明朝"/>
      <family val="1"/>
      <charset val="128"/>
    </font>
    <font>
      <sz val="10.5"/>
      <name val="ＭＳ 明朝"/>
      <family val="1"/>
      <charset val="128"/>
    </font>
    <font>
      <sz val="10.5"/>
      <name val="ＭＳ ゴシック"/>
      <family val="3"/>
      <charset val="128"/>
    </font>
    <font>
      <b/>
      <sz val="10.5"/>
      <name val="ＭＳ ゴシック"/>
      <family val="3"/>
      <charset val="128"/>
    </font>
    <font>
      <b/>
      <sz val="14"/>
      <name val="ＭＳ Ｐゴシック"/>
      <family val="3"/>
      <charset val="128"/>
    </font>
    <font>
      <sz val="11"/>
      <name val="ＭＳ Ｐ明朝"/>
      <family val="1"/>
      <charset val="128"/>
    </font>
    <font>
      <sz val="12"/>
      <name val="ＭＳ 明朝"/>
      <family val="1"/>
      <charset val="128"/>
    </font>
    <font>
      <sz val="10.5"/>
      <name val="ＭＳ Ｐゴシック"/>
      <family val="3"/>
      <charset val="128"/>
    </font>
    <font>
      <b/>
      <sz val="10.5"/>
      <name val="ＭＳ Ｐゴシック"/>
      <family val="3"/>
      <charset val="128"/>
    </font>
    <font>
      <u/>
      <sz val="10.5"/>
      <name val="ＭＳ 明朝"/>
      <family val="1"/>
      <charset val="128"/>
    </font>
    <font>
      <b/>
      <u/>
      <sz val="10.5"/>
      <name val="ＭＳ 明朝"/>
      <family val="1"/>
      <charset val="128"/>
    </font>
    <font>
      <sz val="10"/>
      <name val="ＭＳ Ｐゴシック"/>
      <family val="3"/>
      <charset val="128"/>
    </font>
    <font>
      <b/>
      <sz val="12"/>
      <name val="ＭＳ Ｐゴシック"/>
      <family val="3"/>
      <charset val="128"/>
    </font>
    <font>
      <sz val="10.5"/>
      <name val="ＭＳ Ｐ明朝"/>
      <family val="1"/>
      <charset val="128"/>
    </font>
    <font>
      <sz val="10.5"/>
      <name val="Times New Roman"/>
      <family val="1"/>
    </font>
    <font>
      <sz val="11"/>
      <name val="Times New Roman"/>
      <family val="1"/>
    </font>
    <font>
      <sz val="10.5"/>
      <color theme="0"/>
      <name val="ＭＳ 明朝"/>
      <family val="1"/>
      <charset val="128"/>
    </font>
    <font>
      <sz val="10.5"/>
      <color rgb="FFFF0000"/>
      <name val="ＭＳ 明朝"/>
      <family val="1"/>
      <charset val="128"/>
    </font>
    <font>
      <sz val="8"/>
      <name val="ＭＳ ゴシック"/>
      <family val="3"/>
      <charset val="128"/>
    </font>
    <font>
      <sz val="8"/>
      <name val="ＭＳ 明朝"/>
      <family val="1"/>
      <charset val="128"/>
    </font>
    <font>
      <sz val="10"/>
      <name val="ＭＳ ゴシック"/>
      <family val="3"/>
      <charset val="128"/>
    </font>
    <font>
      <sz val="10"/>
      <name val="ＭＳ 明朝"/>
      <family val="1"/>
      <charset val="128"/>
    </font>
    <font>
      <b/>
      <sz val="8"/>
      <name val="ＭＳ ゴシック"/>
      <family val="3"/>
      <charset val="128"/>
    </font>
    <font>
      <b/>
      <sz val="8"/>
      <name val="ＭＳ 明朝"/>
      <family val="1"/>
      <charset val="128"/>
    </font>
    <font>
      <b/>
      <sz val="11"/>
      <name val="ＭＳ Ｐゴシック"/>
      <family val="3"/>
      <charset val="128"/>
    </font>
    <font>
      <b/>
      <sz val="16"/>
      <name val="ＭＳ Ｐゴシック"/>
      <family val="3"/>
      <charset val="128"/>
    </font>
    <font>
      <sz val="10"/>
      <color rgb="FFFF0000"/>
      <name val="ＭＳ Ｐゴシック"/>
      <family val="3"/>
      <charset val="128"/>
    </font>
    <font>
      <sz val="8"/>
      <color rgb="FFFF0000"/>
      <name val="ＭＳ 明朝"/>
      <family val="1"/>
      <charset val="128"/>
    </font>
    <font>
      <sz val="10.5"/>
      <color theme="8" tint="-0.499984740745262"/>
      <name val="ＭＳ 明朝"/>
      <family val="1"/>
      <charset val="128"/>
    </font>
    <font>
      <sz val="11"/>
      <color rgb="FF002060"/>
      <name val="ＭＳ Ｐゴシック"/>
      <family val="3"/>
      <charset val="128"/>
    </font>
    <font>
      <sz val="12"/>
      <name val="ＭＳ Ｐゴシック"/>
      <family val="3"/>
      <charset val="128"/>
    </font>
    <font>
      <sz val="10.5"/>
      <color rgb="FF002060"/>
      <name val="ＭＳ 明朝"/>
      <family val="1"/>
      <charset val="128"/>
    </font>
    <font>
      <b/>
      <sz val="10.5"/>
      <color rgb="FFFF0000"/>
      <name val="ＭＳ 明朝"/>
      <family val="1"/>
      <charset val="128"/>
    </font>
    <font>
      <b/>
      <sz val="12"/>
      <color rgb="FFFF0000"/>
      <name val="ＭＳ 明朝"/>
      <family val="1"/>
      <charset val="128"/>
    </font>
    <font>
      <sz val="9"/>
      <name val="ＭＳ Ｐゴシック"/>
      <family val="3"/>
      <charset val="128"/>
    </font>
    <font>
      <sz val="10.5"/>
      <name val="Times New Roman"/>
      <family val="1"/>
      <charset val="128"/>
    </font>
    <font>
      <sz val="10"/>
      <color rgb="FF002060"/>
      <name val="ＭＳ 明朝"/>
      <family val="1"/>
      <charset val="128"/>
    </font>
    <font>
      <b/>
      <sz val="9"/>
      <name val="ＭＳ ゴシック"/>
      <family val="3"/>
      <charset val="128"/>
    </font>
    <font>
      <b/>
      <sz val="9"/>
      <name val="Times New Roman"/>
      <family val="1"/>
    </font>
    <font>
      <b/>
      <sz val="9"/>
      <name val="ＭＳ Ｐゴシック"/>
      <family val="3"/>
      <charset val="128"/>
    </font>
    <font>
      <sz val="9"/>
      <name val="ＭＳ 明朝"/>
      <family val="1"/>
      <charset val="128"/>
    </font>
    <font>
      <sz val="10"/>
      <name val="ＭＳ Ｐ明朝"/>
      <family val="1"/>
      <charset val="128"/>
    </font>
    <font>
      <sz val="10"/>
      <name val="Times New Roman"/>
      <family val="1"/>
    </font>
    <font>
      <sz val="11"/>
      <color rgb="FFFF0000"/>
      <name val="ＭＳ Ｐゴシック"/>
      <family val="3"/>
      <charset val="128"/>
    </font>
    <font>
      <sz val="12"/>
      <color rgb="FFFF0000"/>
      <name val="メイリオ"/>
      <family val="3"/>
      <charset val="128"/>
    </font>
    <font>
      <sz val="8"/>
      <name val="メイリオ"/>
      <family val="3"/>
      <charset val="128"/>
    </font>
    <font>
      <sz val="8"/>
      <color rgb="FFFF0000"/>
      <name val="メイリオ"/>
      <family val="3"/>
      <charset val="128"/>
    </font>
    <font>
      <b/>
      <sz val="11"/>
      <color rgb="FFFF0000"/>
      <name val="ＭＳ Ｐゴシック"/>
      <family val="3"/>
      <charset val="128"/>
    </font>
    <font>
      <b/>
      <sz val="11"/>
      <color rgb="FF000000"/>
      <name val="ＭＳ Ｐゴシック"/>
      <family val="3"/>
      <charset val="128"/>
    </font>
    <font>
      <sz val="10.5"/>
      <color rgb="FF002060"/>
      <name val="ＭＳ ゴシック"/>
      <family val="3"/>
      <charset val="128"/>
    </font>
    <font>
      <sz val="9"/>
      <color rgb="FFFF0000"/>
      <name val="メイリオ"/>
      <family val="3"/>
      <charset val="128"/>
    </font>
    <font>
      <sz val="9"/>
      <name val="メイリオ"/>
      <family val="3"/>
      <charset val="128"/>
    </font>
    <font>
      <sz val="8"/>
      <color rgb="FF0070C0"/>
      <name val="ＭＳ ゴシック"/>
      <family val="3"/>
      <charset val="128"/>
    </font>
    <font>
      <sz val="8"/>
      <color rgb="FF0070C0"/>
      <name val="ＭＳ 明朝"/>
      <family val="1"/>
      <charset val="128"/>
    </font>
    <font>
      <sz val="10"/>
      <color rgb="FF0070C0"/>
      <name val="ＭＳ ゴシック"/>
      <family val="3"/>
      <charset val="128"/>
    </font>
    <font>
      <sz val="11"/>
      <color rgb="FF0070C0"/>
      <name val="ＭＳ ゴシック"/>
      <family val="3"/>
      <charset val="128"/>
    </font>
    <font>
      <sz val="10"/>
      <color rgb="FF0070C0"/>
      <name val="ＭＳ 明朝"/>
      <family val="1"/>
      <charset val="128"/>
    </font>
    <font>
      <sz val="11"/>
      <color rgb="FF0070C0"/>
      <name val="ＭＳ Ｐゴシック"/>
      <family val="3"/>
      <charset val="128"/>
    </font>
    <font>
      <sz val="8"/>
      <color rgb="FF0070C0"/>
      <name val="ＭＳ Ｐゴシック"/>
      <family val="3"/>
      <charset val="128"/>
    </font>
    <font>
      <b/>
      <sz val="8"/>
      <color rgb="FF0070C0"/>
      <name val="ＭＳ ゴシック"/>
      <family val="3"/>
      <charset val="128"/>
    </font>
    <font>
      <sz val="6"/>
      <name val="ＭＳ Ｐゴシック"/>
      <family val="2"/>
      <charset val="128"/>
      <scheme val="minor"/>
    </font>
    <font>
      <sz val="11"/>
      <color rgb="FF0070C0"/>
      <name val="ＭＳ 明朝"/>
      <family val="1"/>
      <charset val="128"/>
    </font>
    <font>
      <b/>
      <sz val="11"/>
      <color rgb="FF0070C0"/>
      <name val="ＭＳ Ｐゴシック"/>
      <family val="3"/>
      <charset val="128"/>
    </font>
    <font>
      <b/>
      <sz val="16"/>
      <color rgb="FF0070C0"/>
      <name val="ＭＳ Ｐゴシック"/>
      <family val="3"/>
      <charset val="128"/>
    </font>
    <font>
      <sz val="11"/>
      <color rgb="FF0070C0"/>
      <name val="ＭＳ Ｐ明朝"/>
      <family val="1"/>
      <charset val="128"/>
    </font>
    <font>
      <sz val="10.5"/>
      <color rgb="FF0070C0"/>
      <name val="ＭＳ 明朝"/>
      <family val="1"/>
      <charset val="128"/>
    </font>
    <font>
      <b/>
      <sz val="10.5"/>
      <color rgb="FF0070C0"/>
      <name val="ＭＳ ゴシック"/>
      <family val="3"/>
      <charset val="128"/>
    </font>
    <font>
      <sz val="12"/>
      <name val="メイリオ"/>
      <family val="3"/>
      <charset val="128"/>
    </font>
    <font>
      <sz val="10"/>
      <name val="メイリオ"/>
      <family val="3"/>
      <charset val="128"/>
    </font>
    <font>
      <sz val="18"/>
      <name val="ＭＳ 明朝"/>
      <family val="1"/>
      <charset val="128"/>
    </font>
    <font>
      <b/>
      <sz val="10.5"/>
      <name val="ＭＳ 明朝"/>
      <family val="1"/>
      <charset val="128"/>
    </font>
    <font>
      <b/>
      <sz val="10"/>
      <name val="ＭＳ ゴシック"/>
      <family val="3"/>
      <charset val="128"/>
    </font>
    <font>
      <b/>
      <sz val="10"/>
      <name val="ＭＳ Ｐゴシック"/>
      <family val="3"/>
      <charset val="128"/>
    </font>
    <font>
      <sz val="9"/>
      <name val="Times New Roman"/>
      <family val="1"/>
    </font>
    <font>
      <sz val="11"/>
      <color theme="0"/>
      <name val="ＭＳ Ｐゴシック"/>
      <family val="3"/>
      <charset val="128"/>
    </font>
    <font>
      <sz val="10"/>
      <color rgb="FFFF0000"/>
      <name val="メイリオ"/>
      <family val="3"/>
      <charset val="128"/>
    </font>
    <font>
      <sz val="11"/>
      <name val="ＭＳ Ｐゴシック"/>
      <family val="3"/>
      <charset val="128"/>
    </font>
    <font>
      <sz val="11"/>
      <name val="メイリオ"/>
      <family val="3"/>
      <charset val="128"/>
    </font>
    <font>
      <sz val="11"/>
      <color rgb="FFFF0000"/>
      <name val="ＭＳ 明朝"/>
      <family val="1"/>
      <charset val="128"/>
    </font>
    <font>
      <sz val="14"/>
      <name val="メイリオ"/>
      <family val="3"/>
      <charset val="128"/>
    </font>
    <font>
      <sz val="10.5"/>
      <name val="メイリオ"/>
      <family val="3"/>
      <charset val="128"/>
    </font>
    <font>
      <sz val="11"/>
      <color rgb="FFFF0000"/>
      <name val="メイリオ"/>
      <family val="3"/>
      <charset val="128"/>
    </font>
    <font>
      <sz val="14"/>
      <color rgb="FFFF0000"/>
      <name val="ＭＳ 明朝"/>
      <family val="1"/>
      <charset val="128"/>
    </font>
    <font>
      <sz val="10.5"/>
      <color rgb="FFFF0000"/>
      <name val="ＭＳ ゴシック"/>
      <family val="3"/>
      <charset val="128"/>
    </font>
    <font>
      <sz val="18"/>
      <name val="メイリオ"/>
      <family val="3"/>
      <charset val="128"/>
    </font>
    <font>
      <sz val="24"/>
      <name val="メイリオ"/>
      <family val="3"/>
      <charset val="128"/>
    </font>
    <font>
      <sz val="20"/>
      <name val="メイリオ"/>
      <family val="3"/>
      <charset val="128"/>
    </font>
    <font>
      <sz val="10.5"/>
      <color rgb="FFFF0000"/>
      <name val="メイリオ"/>
      <family val="3"/>
      <charset val="128"/>
    </font>
    <font>
      <b/>
      <sz val="10"/>
      <color rgb="FFFF0000"/>
      <name val="ＭＳ Ｐゴシック"/>
      <family val="3"/>
      <charset val="128"/>
    </font>
    <font>
      <b/>
      <sz val="10"/>
      <color rgb="FF000000"/>
      <name val="ＭＳ Ｐゴシック"/>
      <family val="3"/>
      <charset val="128"/>
    </font>
    <font>
      <sz val="12"/>
      <color theme="4" tint="-0.499984740745262"/>
      <name val="メイリオ"/>
      <family val="3"/>
      <charset val="128"/>
    </font>
    <font>
      <sz val="10.5"/>
      <color theme="4" tint="-0.499984740745262"/>
      <name val="メイリオ"/>
      <family val="3"/>
      <charset val="128"/>
    </font>
    <font>
      <sz val="9"/>
      <color theme="4" tint="-0.499984740745262"/>
      <name val="メイリオ"/>
      <family val="3"/>
      <charset val="128"/>
    </font>
    <font>
      <sz val="8"/>
      <color theme="4" tint="-0.499984740745262"/>
      <name val="メイリオ"/>
      <family val="3"/>
      <charset val="128"/>
    </font>
    <font>
      <sz val="8"/>
      <name val="Yu Gothic UI Semilight"/>
      <family val="3"/>
      <charset val="128"/>
    </font>
    <font>
      <sz val="12"/>
      <name val="Yu Gothic UI Semilight"/>
      <family val="3"/>
      <charset val="128"/>
    </font>
    <font>
      <sz val="12"/>
      <color rgb="FFFF0000"/>
      <name val="Yu Gothic UI Semilight"/>
      <family val="3"/>
      <charset val="128"/>
    </font>
    <font>
      <b/>
      <sz val="12"/>
      <color rgb="FF002060"/>
      <name val="Yu Gothic UI Semilight"/>
      <family val="3"/>
      <charset val="128"/>
    </font>
    <font>
      <sz val="9"/>
      <name val="Yu Gothic UI Semilight"/>
      <family val="3"/>
      <charset val="128"/>
    </font>
    <font>
      <sz val="9"/>
      <color rgb="FFFF0000"/>
      <name val="Yu Gothic UI Semilight"/>
      <family val="3"/>
      <charset val="128"/>
    </font>
    <font>
      <sz val="10"/>
      <name val="Yu Gothic UI Semilight"/>
      <family val="3"/>
      <charset val="128"/>
    </font>
    <font>
      <sz val="9.5"/>
      <name val="Yu Gothic UI Semilight"/>
      <family val="3"/>
      <charset val="128"/>
    </font>
    <font>
      <u/>
      <sz val="9.5"/>
      <color rgb="FFFF0000"/>
      <name val="Yu Gothic UI Semilight"/>
      <family val="3"/>
      <charset val="128"/>
    </font>
    <font>
      <sz val="10"/>
      <color rgb="FFFF0000"/>
      <name val="Yu Gothic UI Semilight"/>
      <family val="3"/>
      <charset val="128"/>
    </font>
    <font>
      <sz val="8"/>
      <color rgb="FFFF0000"/>
      <name val="Yu Gothic UI Semilight"/>
      <family val="3"/>
      <charset val="128"/>
    </font>
    <font>
      <b/>
      <sz val="10"/>
      <color rgb="FFFF0000"/>
      <name val="Yu Gothic UI Semilight"/>
      <family val="3"/>
      <charset val="128"/>
    </font>
    <font>
      <sz val="10.5"/>
      <name val="Yu Gothic UI Semilight"/>
      <family val="3"/>
      <charset val="128"/>
    </font>
    <font>
      <b/>
      <sz val="10.5"/>
      <color rgb="FFFF0000"/>
      <name val="Yu Gothic UI Semilight"/>
      <family val="3"/>
      <charset val="128"/>
    </font>
    <font>
      <b/>
      <sz val="10.5"/>
      <name val="Yu Gothic UI Semilight"/>
      <family val="3"/>
      <charset val="128"/>
    </font>
    <font>
      <sz val="10.5"/>
      <color theme="4" tint="-0.499984740745262"/>
      <name val="Yu Gothic UI Semilight"/>
      <family val="3"/>
      <charset val="128"/>
    </font>
    <font>
      <sz val="10.5"/>
      <color rgb="FFFF0000"/>
      <name val="Yu Gothic UI Semilight"/>
      <family val="3"/>
      <charset val="128"/>
    </font>
    <font>
      <sz val="10.5"/>
      <color theme="8" tint="-0.499984740745262"/>
      <name val="Yu Gothic UI Semilight"/>
      <family val="3"/>
      <charset val="128"/>
    </font>
    <font>
      <sz val="10"/>
      <color theme="4" tint="-0.499984740745262"/>
      <name val="Yu Gothic UI Semilight"/>
      <family val="3"/>
      <charset val="128"/>
    </font>
    <font>
      <sz val="11"/>
      <color rgb="FF002060"/>
      <name val="Yu Gothic UI Semilight"/>
      <family val="3"/>
      <charset val="128"/>
    </font>
    <font>
      <u/>
      <sz val="10.5"/>
      <color rgb="FFFF0000"/>
      <name val="Yu Gothic UI Semilight"/>
      <family val="3"/>
      <charset val="128"/>
    </font>
    <font>
      <sz val="10.5"/>
      <color rgb="FF002060"/>
      <name val="Yu Gothic UI Semilight"/>
      <family val="3"/>
      <charset val="128"/>
    </font>
    <font>
      <b/>
      <sz val="10.5"/>
      <color theme="4" tint="-0.499984740745262"/>
      <name val="Yu Gothic UI Semilight"/>
      <family val="3"/>
      <charset val="128"/>
    </font>
    <font>
      <sz val="11"/>
      <color rgb="FFFF0000"/>
      <name val="ＭＳ Ｐゴシック"/>
      <family val="2"/>
      <charset val="128"/>
    </font>
    <font>
      <sz val="6"/>
      <name val="ＭＳ Ｐゴシック"/>
      <family val="2"/>
      <charset val="128"/>
    </font>
    <font>
      <b/>
      <sz val="14"/>
      <name val="Yu Gothic UI Semilight"/>
      <family val="3"/>
      <charset val="128"/>
    </font>
    <font>
      <b/>
      <sz val="10.5"/>
      <name val="メイリオ"/>
      <family val="3"/>
      <charset val="128"/>
    </font>
    <font>
      <b/>
      <sz val="14"/>
      <color rgb="FFFF0000"/>
      <name val="Yu Gothic UI Semilight"/>
      <family val="3"/>
      <charset val="128"/>
    </font>
    <font>
      <b/>
      <sz val="10.5"/>
      <color rgb="FFFF0000"/>
      <name val="メイリオ"/>
      <family val="3"/>
      <charset val="128"/>
    </font>
    <font>
      <sz val="11"/>
      <color theme="1"/>
      <name val="Times New Roman"/>
      <family val="1"/>
    </font>
    <font>
      <sz val="11"/>
      <color theme="1"/>
      <name val="ＭＳ 明朝"/>
      <family val="1"/>
      <charset val="128"/>
    </font>
    <font>
      <sz val="10"/>
      <name val="Yu Gothic UI Semilight"/>
      <family val="1"/>
      <charset val="128"/>
    </font>
    <font>
      <sz val="10"/>
      <color theme="1"/>
      <name val="ＭＳ Ｐゴシック"/>
      <family val="3"/>
      <charset val="128"/>
    </font>
    <font>
      <sz val="10"/>
      <color rgb="FFFF0000"/>
      <name val="ＭＳ 明朝"/>
      <family val="1"/>
      <charset val="128"/>
    </font>
    <font>
      <sz val="10"/>
      <name val="Yu Gothic UI"/>
      <family val="3"/>
      <charset val="128"/>
    </font>
    <font>
      <sz val="8"/>
      <color rgb="FFFF0000"/>
      <name val="Yu Gothic UI"/>
      <family val="3"/>
      <charset val="128"/>
    </font>
    <font>
      <sz val="11"/>
      <name val="Yu Gothic UI Semilight"/>
      <family val="3"/>
      <charset val="128"/>
    </font>
    <font>
      <sz val="11"/>
      <color rgb="FFFF0000"/>
      <name val="Yu Gothic UI Semilight"/>
      <family val="3"/>
      <charset val="128"/>
    </font>
    <font>
      <sz val="10"/>
      <color rgb="FFFF0000"/>
      <name val="Yu Gothic UI"/>
      <family val="3"/>
      <charset val="128"/>
    </font>
    <font>
      <u/>
      <sz val="9"/>
      <name val="Yu Gothic UI Semilight"/>
      <family val="3"/>
      <charset val="128"/>
    </font>
    <font>
      <u/>
      <sz val="9"/>
      <color rgb="FFFF0000"/>
      <name val="Yu Gothic UI Semilight"/>
      <family val="3"/>
      <charset val="128"/>
    </font>
    <font>
      <u/>
      <sz val="11"/>
      <color theme="10"/>
      <name val="ＭＳ Ｐゴシック"/>
      <family val="3"/>
      <charset val="128"/>
    </font>
    <font>
      <sz val="10.5"/>
      <color theme="8" tint="-0.249977111117893"/>
      <name val="ＭＳ 明朝"/>
      <family val="1"/>
      <charset val="128"/>
    </font>
    <font>
      <sz val="10.5"/>
      <color theme="8" tint="-0.249977111117893"/>
      <name val="Yu Gothic UI"/>
      <family val="3"/>
      <charset val="128"/>
    </font>
    <font>
      <sz val="10.5"/>
      <color rgb="FFFF0000"/>
      <name val="Yu Gothic UI"/>
      <family val="3"/>
      <charset val="128"/>
    </font>
    <font>
      <sz val="18"/>
      <color rgb="FFFF0000"/>
      <name val="メイリオ"/>
      <family val="3"/>
      <charset val="128"/>
    </font>
    <font>
      <b/>
      <sz val="10.5"/>
      <color rgb="FF002060"/>
      <name val="ＭＳ ゴシック"/>
      <family val="3"/>
      <charset val="128"/>
    </font>
    <font>
      <sz val="9"/>
      <color rgb="FF002060"/>
      <name val="メイリオ"/>
      <family val="3"/>
      <charset val="128"/>
    </font>
    <font>
      <b/>
      <sz val="12"/>
      <name val="Yu Gothic UI"/>
      <family val="3"/>
      <charset val="128"/>
    </font>
    <font>
      <b/>
      <sz val="12"/>
      <color rgb="FFFF0000"/>
      <name val="Yu Gothic UI"/>
      <family val="3"/>
      <charset val="128"/>
    </font>
    <font>
      <sz val="9"/>
      <name val="Yu Gothic UI Light"/>
      <family val="3"/>
      <charset val="128"/>
    </font>
    <font>
      <sz val="9"/>
      <color rgb="FFFF0000"/>
      <name val="Yu Gothic UI Light"/>
      <family val="3"/>
      <charset val="128"/>
    </font>
    <font>
      <sz val="10"/>
      <color rgb="FF002060"/>
      <name val="Times New Roman"/>
      <family val="1"/>
    </font>
    <font>
      <sz val="10"/>
      <color rgb="FF002060"/>
      <name val="Times New Roman"/>
      <family val="1"/>
      <charset val="128"/>
    </font>
    <font>
      <sz val="11"/>
      <color rgb="FFFF0000"/>
      <name val="ＭＳ Ｐ明朝"/>
      <family val="1"/>
      <charset val="128"/>
    </font>
    <font>
      <sz val="11"/>
      <name val="Yu Gothic UI"/>
      <family val="3"/>
      <charset val="128"/>
    </font>
    <font>
      <b/>
      <sz val="10.5"/>
      <color rgb="FFFF0000"/>
      <name val="ＭＳ ゴシック"/>
      <family val="3"/>
      <charset val="128"/>
    </font>
    <font>
      <sz val="7"/>
      <color rgb="FF0070C0"/>
      <name val="ＭＳ 明朝"/>
      <family val="1"/>
      <charset val="128"/>
    </font>
    <font>
      <sz val="10.5"/>
      <name val="ＭＳ Ｐゴシック"/>
      <family val="3"/>
      <charset val="128"/>
      <scheme val="major"/>
    </font>
    <font>
      <sz val="8"/>
      <name val="Meiryo UI"/>
      <family val="3"/>
      <charset val="128"/>
    </font>
    <font>
      <sz val="8"/>
      <color rgb="FFFF0000"/>
      <name val="Meiryo UI"/>
      <family val="3"/>
      <charset val="128"/>
    </font>
    <font>
      <sz val="9"/>
      <name val="Yu Gothic UI"/>
      <family val="3"/>
      <charset val="128"/>
    </font>
    <font>
      <b/>
      <sz val="11"/>
      <name val="Yu Gothic UI"/>
      <family val="3"/>
      <charset val="128"/>
    </font>
    <font>
      <b/>
      <sz val="10"/>
      <color rgb="FFFF0000"/>
      <name val="Meiryo UI"/>
      <family val="3"/>
      <charset val="128"/>
    </font>
    <font>
      <b/>
      <sz val="12"/>
      <color rgb="FFFF0000"/>
      <name val="Meiryo UI"/>
      <family val="3"/>
      <charset val="128"/>
    </font>
    <font>
      <sz val="7"/>
      <name val="ＭＳ 明朝"/>
      <family val="1"/>
      <charset val="128"/>
    </font>
    <font>
      <sz val="10"/>
      <color rgb="FFFF0000"/>
      <name val="Meiryo UI"/>
      <family val="3"/>
      <charset val="128"/>
    </font>
  </fonts>
  <fills count="10">
    <fill>
      <patternFill patternType="none"/>
    </fill>
    <fill>
      <patternFill patternType="gray125"/>
    </fill>
    <fill>
      <gradientFill degree="90">
        <stop position="0">
          <color theme="0"/>
        </stop>
        <stop position="1">
          <color theme="7" tint="0.59999389629810485"/>
        </stop>
      </gradientFill>
    </fill>
    <fill>
      <gradientFill degree="90">
        <stop position="0">
          <color theme="0"/>
        </stop>
        <stop position="1">
          <color theme="7" tint="0.80001220740379042"/>
        </stop>
      </gradientFill>
    </fill>
    <fill>
      <gradientFill degree="90">
        <stop position="0">
          <color theme="0"/>
        </stop>
        <stop position="1">
          <color theme="5" tint="0.80001220740379042"/>
        </stop>
      </gradientFill>
    </fill>
    <fill>
      <patternFill patternType="solid">
        <fgColor theme="8" tint="0.79998168889431442"/>
        <bgColor indexed="64"/>
      </patternFill>
    </fill>
    <fill>
      <patternFill patternType="solid">
        <fgColor rgb="FF002060"/>
        <bgColor indexed="64"/>
      </patternFill>
    </fill>
    <fill>
      <gradientFill degree="90">
        <stop position="0">
          <color theme="0"/>
        </stop>
        <stop position="1">
          <color theme="9" tint="0.40000610370189521"/>
        </stop>
      </gradientFill>
    </fill>
    <fill>
      <gradientFill degree="90">
        <stop position="0">
          <color theme="0"/>
        </stop>
        <stop position="1">
          <color theme="4" tint="0.40000610370189521"/>
        </stop>
      </gradientFill>
    </fill>
    <fill>
      <gradientFill degree="90">
        <stop position="0">
          <color theme="0"/>
        </stop>
        <stop position="1">
          <color theme="4"/>
        </stop>
      </gradientFill>
    </fill>
  </fills>
  <borders count="10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right/>
      <top style="hair">
        <color auto="1"/>
      </top>
      <bottom style="hair">
        <color auto="1"/>
      </bottom>
      <diagonal/>
    </border>
    <border>
      <left/>
      <right/>
      <top style="hair">
        <color indexed="64"/>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style="hair">
        <color auto="1"/>
      </bottom>
      <diagonal/>
    </border>
    <border>
      <left/>
      <right style="hair">
        <color auto="1"/>
      </right>
      <top/>
      <bottom/>
      <diagonal/>
    </border>
    <border>
      <left style="hair">
        <color auto="1"/>
      </left>
      <right style="hair">
        <color auto="1"/>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theme="4" tint="-0.499984740745262"/>
      </left>
      <right/>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style="hair">
        <color auto="1"/>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alignment vertical="center"/>
    </xf>
    <xf numFmtId="38" fontId="8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142" fillId="0" borderId="0" applyNumberFormat="0" applyFill="0" applyBorder="0" applyAlignment="0" applyProtection="0">
      <alignment vertical="center"/>
    </xf>
  </cellStyleXfs>
  <cellXfs count="1168">
    <xf numFmtId="0" fontId="0" fillId="0" borderId="0" xfId="0">
      <alignment vertical="center"/>
    </xf>
    <xf numFmtId="0" fontId="7" fillId="0" borderId="0" xfId="0" applyFont="1">
      <alignment vertical="center"/>
    </xf>
    <xf numFmtId="0" fontId="8" fillId="0" borderId="0" xfId="0" applyFont="1">
      <alignment vertical="center"/>
    </xf>
    <xf numFmtId="0" fontId="0" fillId="0" borderId="12" xfId="0" applyBorder="1">
      <alignment vertical="center"/>
    </xf>
    <xf numFmtId="0" fontId="0" fillId="0" borderId="8" xfId="0" applyBorder="1">
      <alignment vertical="center"/>
    </xf>
    <xf numFmtId="0" fontId="0" fillId="0" borderId="5" xfId="0" applyBorder="1">
      <alignment vertical="center"/>
    </xf>
    <xf numFmtId="0" fontId="0" fillId="0" borderId="6" xfId="0" applyBorder="1">
      <alignment vertical="center"/>
    </xf>
    <xf numFmtId="0" fontId="8" fillId="0" borderId="12"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0" xfId="0" applyFont="1" applyAlignment="1">
      <alignment horizontal="left" vertical="center"/>
    </xf>
    <xf numFmtId="0" fontId="0" fillId="0" borderId="7" xfId="0" applyBorder="1">
      <alignment vertical="center"/>
    </xf>
    <xf numFmtId="0" fontId="0" fillId="0" borderId="11" xfId="0" applyBorder="1">
      <alignment vertical="center"/>
    </xf>
    <xf numFmtId="0" fontId="0" fillId="0" borderId="9" xfId="0" applyBorder="1">
      <alignment vertical="center"/>
    </xf>
    <xf numFmtId="0" fontId="0" fillId="0" borderId="10" xfId="0" applyBorder="1">
      <alignment vertical="center"/>
    </xf>
    <xf numFmtId="0" fontId="0" fillId="0" borderId="0" xfId="0" applyAlignment="1">
      <alignment horizontal="left" vertical="center" wrapText="1" indent="1"/>
    </xf>
    <xf numFmtId="0" fontId="0" fillId="0" borderId="12" xfId="0" applyBorder="1" applyAlignment="1">
      <alignment horizontal="left" vertical="center" wrapText="1" indent="1"/>
    </xf>
    <xf numFmtId="0" fontId="0" fillId="0" borderId="11" xfId="0" applyBorder="1" applyAlignment="1">
      <alignment vertical="top"/>
    </xf>
    <xf numFmtId="0" fontId="8" fillId="0" borderId="0" xfId="0" applyFont="1" applyAlignment="1">
      <alignment vertical="top"/>
    </xf>
    <xf numFmtId="0" fontId="0" fillId="0" borderId="12" xfId="0" applyBorder="1" applyAlignment="1">
      <alignment vertical="top"/>
    </xf>
    <xf numFmtId="0" fontId="0" fillId="0" borderId="0" xfId="0" applyAlignment="1">
      <alignment vertical="top"/>
    </xf>
    <xf numFmtId="0" fontId="8" fillId="0" borderId="9" xfId="0" applyFont="1" applyBorder="1">
      <alignment vertical="center"/>
    </xf>
    <xf numFmtId="0" fontId="8" fillId="0" borderId="12" xfId="0" applyFont="1" applyBorder="1" applyAlignment="1">
      <alignment vertical="top"/>
    </xf>
    <xf numFmtId="0" fontId="8" fillId="0" borderId="10" xfId="0" applyFont="1" applyBorder="1">
      <alignment vertical="center"/>
    </xf>
    <xf numFmtId="0" fontId="8" fillId="0" borderId="7" xfId="0" applyFont="1" applyBorder="1">
      <alignment vertical="center"/>
    </xf>
    <xf numFmtId="0" fontId="8" fillId="0" borderId="8" xfId="0" applyFont="1" applyBorder="1">
      <alignment vertical="center"/>
    </xf>
    <xf numFmtId="0" fontId="7" fillId="0" borderId="5" xfId="0" applyFont="1" applyBorder="1">
      <alignment vertical="center"/>
    </xf>
    <xf numFmtId="0" fontId="0" fillId="0" borderId="5" xfId="0" applyBorder="1" applyProtection="1">
      <alignment vertical="center"/>
      <protection locked="0"/>
    </xf>
    <xf numFmtId="0" fontId="0" fillId="0" borderId="6" xfId="0" applyBorder="1" applyProtection="1">
      <alignment vertical="center"/>
      <protection locked="0"/>
    </xf>
    <xf numFmtId="0" fontId="0" fillId="0" borderId="0" xfId="0" applyProtection="1">
      <alignment vertical="center"/>
      <protection locked="0"/>
    </xf>
    <xf numFmtId="0" fontId="8" fillId="0" borderId="11" xfId="0" applyFont="1" applyBorder="1">
      <alignment vertical="center"/>
    </xf>
    <xf numFmtId="0" fontId="8" fillId="0" borderId="4" xfId="0" applyFont="1" applyBorder="1" applyAlignment="1">
      <alignment horizontal="center" vertical="center" wrapText="1"/>
    </xf>
    <xf numFmtId="0" fontId="8" fillId="0" borderId="0" xfId="0" applyFont="1" applyAlignment="1">
      <alignment horizontal="right" vertical="center"/>
    </xf>
    <xf numFmtId="0" fontId="8" fillId="0" borderId="0" xfId="0" applyFont="1" applyAlignment="1">
      <alignment horizontal="left" vertical="center" indent="1"/>
    </xf>
    <xf numFmtId="0" fontId="7" fillId="0" borderId="0" xfId="0" applyFont="1" applyAlignment="1">
      <alignment vertical="center" wrapText="1"/>
    </xf>
    <xf numFmtId="0" fontId="0" fillId="0" borderId="0" xfId="0" applyAlignment="1">
      <alignment horizontal="left" vertical="center"/>
    </xf>
    <xf numFmtId="0" fontId="14" fillId="0" borderId="0" xfId="0" applyFont="1">
      <alignment vertical="center"/>
    </xf>
    <xf numFmtId="0" fontId="8" fillId="0" borderId="0" xfId="0" applyFont="1" applyAlignment="1" applyProtection="1">
      <alignment horizontal="center" vertical="center"/>
      <protection locked="0"/>
    </xf>
    <xf numFmtId="0" fontId="8" fillId="0" borderId="0" xfId="0" applyFont="1" applyAlignment="1">
      <alignment horizontal="center" vertical="center"/>
    </xf>
    <xf numFmtId="0" fontId="8" fillId="0" borderId="5" xfId="0" applyFont="1" applyBorder="1" applyProtection="1">
      <alignment vertical="center"/>
      <protection locked="0"/>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8" fillId="0" borderId="6" xfId="0" applyFont="1" applyBorder="1" applyProtection="1">
      <alignment vertical="center"/>
      <protection locked="0"/>
    </xf>
    <xf numFmtId="0" fontId="10" fillId="0" borderId="5" xfId="0" applyFont="1" applyBorder="1">
      <alignment vertical="center"/>
    </xf>
    <xf numFmtId="0" fontId="10" fillId="0" borderId="0" xfId="0" applyFont="1">
      <alignment vertical="center"/>
    </xf>
    <xf numFmtId="0" fontId="10" fillId="0" borderId="6" xfId="0" applyFont="1" applyBorder="1">
      <alignment vertical="center"/>
    </xf>
    <xf numFmtId="0" fontId="15" fillId="0" borderId="0" xfId="0" applyFont="1">
      <alignment vertical="center"/>
    </xf>
    <xf numFmtId="0" fontId="15" fillId="0" borderId="6" xfId="0" applyFont="1" applyBorder="1">
      <alignment vertical="center"/>
    </xf>
    <xf numFmtId="0" fontId="8" fillId="0" borderId="12" xfId="0" applyFont="1" applyBorder="1" applyAlignment="1">
      <alignment horizontal="right" vertical="center"/>
    </xf>
    <xf numFmtId="0" fontId="14" fillId="0" borderId="9" xfId="0" applyFont="1" applyBorder="1">
      <alignment vertical="center"/>
    </xf>
    <xf numFmtId="0" fontId="14" fillId="0" borderId="12" xfId="0" applyFont="1" applyBorder="1">
      <alignment vertical="center"/>
    </xf>
    <xf numFmtId="0" fontId="14" fillId="0" borderId="10" xfId="0" applyFont="1" applyBorder="1">
      <alignment vertical="center"/>
    </xf>
    <xf numFmtId="177" fontId="8" fillId="0" borderId="0" xfId="0" applyNumberFormat="1" applyFont="1">
      <alignment vertical="center"/>
    </xf>
    <xf numFmtId="177" fontId="8" fillId="0" borderId="0" xfId="0" applyNumberFormat="1" applyFont="1" applyAlignment="1">
      <alignment horizontal="center" vertical="center"/>
    </xf>
    <xf numFmtId="0" fontId="5" fillId="0" borderId="12" xfId="0" applyFont="1" applyBorder="1">
      <alignment vertical="center"/>
    </xf>
    <xf numFmtId="0" fontId="23" fillId="0" borderId="0" xfId="0" applyFont="1">
      <alignment vertical="center"/>
    </xf>
    <xf numFmtId="0" fontId="12" fillId="0" borderId="0" xfId="0" applyFont="1" applyAlignment="1">
      <alignment horizontal="right" vertical="center"/>
    </xf>
    <xf numFmtId="49" fontId="25" fillId="0" borderId="0" xfId="0" applyNumberFormat="1" applyFont="1">
      <alignment vertical="center"/>
    </xf>
    <xf numFmtId="0" fontId="26" fillId="0" borderId="0" xfId="0" applyFont="1">
      <alignment vertical="center"/>
    </xf>
    <xf numFmtId="0" fontId="26" fillId="0" borderId="16" xfId="0" applyFont="1" applyBorder="1">
      <alignment vertical="center"/>
    </xf>
    <xf numFmtId="0" fontId="26" fillId="0" borderId="4" xfId="0" applyFont="1" applyBorder="1">
      <alignment vertical="center"/>
    </xf>
    <xf numFmtId="49" fontId="26" fillId="0" borderId="31" xfId="0" applyNumberFormat="1" applyFont="1" applyBorder="1">
      <alignment vertical="center"/>
    </xf>
    <xf numFmtId="0" fontId="26" fillId="0" borderId="31" xfId="0" applyFont="1" applyBorder="1">
      <alignment vertical="center"/>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0" fillId="0" borderId="26" xfId="0" applyBorder="1" applyAlignment="1">
      <alignment horizontal="center" vertical="center" wrapText="1"/>
    </xf>
    <xf numFmtId="0" fontId="25" fillId="0" borderId="26" xfId="0" applyFont="1" applyBorder="1" applyAlignment="1">
      <alignment horizontal="center" vertical="center" wrapText="1"/>
    </xf>
    <xf numFmtId="0" fontId="25" fillId="0" borderId="42" xfId="0" applyFont="1" applyBorder="1" applyAlignment="1">
      <alignment horizontal="center" vertical="center" wrapText="1"/>
    </xf>
    <xf numFmtId="49" fontId="29" fillId="0" borderId="44" xfId="0" applyNumberFormat="1" applyFont="1" applyBorder="1" applyAlignment="1">
      <alignment horizontal="center" vertical="center"/>
    </xf>
    <xf numFmtId="49" fontId="26" fillId="0" borderId="45" xfId="0" quotePrefix="1" applyNumberFormat="1" applyFont="1" applyBorder="1" applyAlignment="1">
      <alignment horizontal="center" vertical="top"/>
    </xf>
    <xf numFmtId="0" fontId="26" fillId="0" borderId="4" xfId="0" applyFont="1" applyBorder="1" applyAlignment="1" applyProtection="1">
      <alignment horizontal="center" vertical="center"/>
      <protection locked="0"/>
    </xf>
    <xf numFmtId="0" fontId="26" fillId="0" borderId="46" xfId="0" applyFont="1" applyBorder="1" applyAlignment="1" applyProtection="1">
      <alignment horizontal="center" vertical="center"/>
      <protection locked="0"/>
    </xf>
    <xf numFmtId="49" fontId="26" fillId="0" borderId="47" xfId="0" quotePrefix="1" applyNumberFormat="1" applyFont="1" applyBorder="1" applyAlignment="1">
      <alignment horizontal="center" vertical="top"/>
    </xf>
    <xf numFmtId="0" fontId="26" fillId="0" borderId="42" xfId="0" applyFont="1" applyBorder="1">
      <alignment vertical="center"/>
    </xf>
    <xf numFmtId="0" fontId="26" fillId="0" borderId="48" xfId="0" applyFont="1" applyBorder="1" applyAlignment="1" applyProtection="1">
      <alignment horizontal="center" vertical="center"/>
      <protection locked="0"/>
    </xf>
    <xf numFmtId="49" fontId="26" fillId="0" borderId="45" xfId="0" quotePrefix="1" applyNumberFormat="1" applyFont="1" applyBorder="1" applyAlignment="1">
      <alignment horizontal="center" vertical="top" wrapText="1"/>
    </xf>
    <xf numFmtId="49" fontId="26" fillId="0" borderId="47" xfId="0" quotePrefix="1" applyNumberFormat="1" applyFont="1" applyBorder="1" applyAlignment="1">
      <alignment horizontal="center" vertical="top" wrapText="1"/>
    </xf>
    <xf numFmtId="0" fontId="26" fillId="0" borderId="42" xfId="0" applyFont="1" applyBorder="1" applyAlignment="1" applyProtection="1">
      <alignment horizontal="center" vertical="center"/>
      <protection locked="0"/>
    </xf>
    <xf numFmtId="49" fontId="26" fillId="0" borderId="31" xfId="0" quotePrefix="1" applyNumberFormat="1" applyFont="1" applyBorder="1" applyAlignment="1">
      <alignment horizontal="center" vertical="top" wrapText="1"/>
    </xf>
    <xf numFmtId="0" fontId="26" fillId="0" borderId="31" xfId="0" applyFont="1" applyBorder="1" applyAlignment="1">
      <alignment vertical="top" wrapText="1"/>
    </xf>
    <xf numFmtId="0" fontId="30" fillId="0" borderId="31" xfId="0" applyFont="1" applyBorder="1" applyAlignment="1"/>
    <xf numFmtId="0" fontId="26" fillId="0" borderId="4" xfId="0" applyFont="1" applyBorder="1" applyAlignment="1">
      <alignment horizontal="left" vertical="top" wrapText="1"/>
    </xf>
    <xf numFmtId="49" fontId="26" fillId="0" borderId="0" xfId="0" quotePrefix="1" applyNumberFormat="1" applyFont="1" applyAlignment="1">
      <alignment horizontal="center" vertical="top" wrapText="1"/>
    </xf>
    <xf numFmtId="0" fontId="26" fillId="0" borderId="0" xfId="0" applyFont="1" applyAlignment="1">
      <alignment vertical="top" wrapText="1"/>
    </xf>
    <xf numFmtId="0" fontId="30" fillId="0" borderId="0" xfId="0" applyFont="1" applyAlignment="1"/>
    <xf numFmtId="0" fontId="26" fillId="0" borderId="18" xfId="0" applyFont="1" applyBorder="1">
      <alignment vertical="center"/>
    </xf>
    <xf numFmtId="0" fontId="26" fillId="0" borderId="20" xfId="0" applyFont="1" applyBorder="1">
      <alignment vertical="center"/>
    </xf>
    <xf numFmtId="49" fontId="26" fillId="0" borderId="45" xfId="0" applyNumberFormat="1" applyFont="1" applyBorder="1" applyAlignment="1">
      <alignment horizontal="center" vertical="center"/>
    </xf>
    <xf numFmtId="0" fontId="26" fillId="0" borderId="46" xfId="0" applyFont="1" applyBorder="1" applyAlignment="1">
      <alignment horizontal="center" vertical="center" wrapText="1"/>
    </xf>
    <xf numFmtId="49" fontId="26" fillId="0" borderId="45" xfId="0" applyNumberFormat="1" applyFont="1" applyBorder="1" applyAlignment="1" applyProtection="1">
      <alignment horizontal="center" vertical="center" shrinkToFit="1"/>
      <protection locked="0"/>
    </xf>
    <xf numFmtId="0" fontId="26" fillId="0" borderId="46" xfId="0" applyFont="1" applyBorder="1" applyAlignment="1" applyProtection="1">
      <alignment horizontal="center" vertical="center" wrapText="1"/>
      <protection locked="0"/>
    </xf>
    <xf numFmtId="49" fontId="26" fillId="0" borderId="47" xfId="0" applyNumberFormat="1" applyFont="1" applyBorder="1" applyAlignment="1" applyProtection="1">
      <alignment horizontal="center" vertical="center" shrinkToFit="1"/>
      <protection locked="0"/>
    </xf>
    <xf numFmtId="49" fontId="26" fillId="0" borderId="0" xfId="0" applyNumberFormat="1" applyFont="1" applyAlignment="1">
      <alignment horizontal="right" vertical="top"/>
    </xf>
    <xf numFmtId="49" fontId="26" fillId="0" borderId="0" xfId="0" applyNumberFormat="1" applyFont="1">
      <alignment vertical="center"/>
    </xf>
    <xf numFmtId="0" fontId="31" fillId="0" borderId="0" xfId="0" applyFont="1" applyAlignment="1"/>
    <xf numFmtId="49" fontId="0" fillId="0" borderId="0" xfId="0" applyNumberFormat="1">
      <alignment vertical="center"/>
    </xf>
    <xf numFmtId="49" fontId="0" fillId="0" borderId="0" xfId="0" applyNumberFormat="1" applyAlignment="1">
      <alignment horizontal="center" vertical="center"/>
    </xf>
    <xf numFmtId="49" fontId="8" fillId="0" borderId="4" xfId="0" applyNumberFormat="1" applyFont="1" applyBorder="1" applyAlignment="1">
      <alignment horizontal="center" vertical="center"/>
    </xf>
    <xf numFmtId="0" fontId="8" fillId="0" borderId="4" xfId="0" applyFont="1" applyBorder="1" applyAlignment="1">
      <alignment horizontal="center" vertical="center"/>
    </xf>
    <xf numFmtId="49" fontId="10" fillId="0" borderId="4" xfId="0" applyNumberFormat="1" applyFont="1" applyBorder="1" applyAlignment="1">
      <alignment horizontal="center" vertical="center"/>
    </xf>
    <xf numFmtId="49" fontId="10" fillId="0" borderId="4" xfId="0" applyNumberFormat="1" applyFont="1" applyBorder="1" applyAlignment="1">
      <alignment horizontal="left" vertical="center"/>
    </xf>
    <xf numFmtId="49" fontId="8" fillId="0" borderId="4" xfId="0" applyNumberFormat="1" applyFont="1" applyBorder="1" applyAlignment="1">
      <alignment horizontal="left" vertical="center"/>
    </xf>
    <xf numFmtId="0" fontId="12" fillId="0" borderId="49" xfId="0" applyFont="1" applyBorder="1" applyAlignment="1">
      <alignment horizontal="left" vertical="center"/>
    </xf>
    <xf numFmtId="49" fontId="8" fillId="0" borderId="0" xfId="0" applyNumberFormat="1" applyFont="1" applyAlignment="1">
      <alignment horizontal="center" vertical="center"/>
    </xf>
    <xf numFmtId="49" fontId="8" fillId="0" borderId="0" xfId="0" applyNumberFormat="1" applyFont="1" applyAlignment="1">
      <alignment horizontal="left" vertical="center"/>
    </xf>
    <xf numFmtId="0" fontId="31" fillId="0" borderId="0" xfId="0" applyFont="1">
      <alignment vertical="center"/>
    </xf>
    <xf numFmtId="0" fontId="11" fillId="0" borderId="12" xfId="0" applyFont="1" applyBorder="1" applyAlignment="1">
      <alignment horizontal="center" vertical="center"/>
    </xf>
    <xf numFmtId="0" fontId="8" fillId="0" borderId="23" xfId="0" applyFont="1" applyBorder="1" applyAlignment="1" applyProtection="1">
      <alignment horizontal="center" vertical="center"/>
      <protection locked="0"/>
    </xf>
    <xf numFmtId="0" fontId="8" fillId="0" borderId="0" xfId="0" applyFont="1" applyAlignment="1">
      <alignment vertical="center" wrapText="1"/>
    </xf>
    <xf numFmtId="56" fontId="8" fillId="0" borderId="23" xfId="0" applyNumberFormat="1" applyFont="1" applyBorder="1" applyAlignment="1" applyProtection="1">
      <alignment horizontal="center" vertical="center"/>
      <protection locked="0"/>
    </xf>
    <xf numFmtId="0" fontId="23" fillId="0" borderId="5" xfId="0" applyFont="1" applyBorder="1" applyAlignment="1">
      <alignment horizontal="center" vertical="center"/>
    </xf>
    <xf numFmtId="0" fontId="8" fillId="0" borderId="0" xfId="0" applyFont="1" applyProtection="1">
      <alignment vertical="center"/>
      <protection hidden="1"/>
    </xf>
    <xf numFmtId="0" fontId="21" fillId="2" borderId="0" xfId="0" applyFont="1" applyFill="1" applyProtection="1">
      <alignment vertical="center"/>
      <protection locked="0"/>
    </xf>
    <xf numFmtId="0" fontId="18" fillId="0" borderId="0" xfId="0" applyFont="1">
      <alignment vertical="center"/>
    </xf>
    <xf numFmtId="0" fontId="8" fillId="2" borderId="0" xfId="0" applyFont="1" applyFill="1" applyProtection="1">
      <alignment vertical="center"/>
      <protection locked="0"/>
    </xf>
    <xf numFmtId="0" fontId="8" fillId="2" borderId="0" xfId="0" applyFont="1" applyFill="1" applyAlignment="1" applyProtection="1">
      <alignment horizontal="center" vertical="center"/>
      <protection locked="0"/>
    </xf>
    <xf numFmtId="0" fontId="8" fillId="2" borderId="0" xfId="0" applyFont="1" applyFill="1" applyAlignment="1" applyProtection="1">
      <alignment horizontal="center" vertical="center" shrinkToFit="1"/>
      <protection locked="0"/>
    </xf>
    <xf numFmtId="0" fontId="35" fillId="0" borderId="0" xfId="0" applyFont="1">
      <alignment vertical="center"/>
    </xf>
    <xf numFmtId="180" fontId="22" fillId="0" borderId="0" xfId="0" applyNumberFormat="1" applyFont="1" applyProtection="1">
      <alignment vertical="center"/>
      <protection locked="0"/>
    </xf>
    <xf numFmtId="0" fontId="8" fillId="0" borderId="0" xfId="0" applyFont="1" applyAlignment="1">
      <alignment horizontal="right" vertical="center" shrinkToFit="1"/>
    </xf>
    <xf numFmtId="0" fontId="21" fillId="2" borderId="0" xfId="0" applyFont="1" applyFill="1" applyAlignment="1" applyProtection="1">
      <alignment vertical="center" shrinkToFit="1"/>
      <protection locked="0"/>
    </xf>
    <xf numFmtId="57" fontId="22" fillId="3" borderId="4" xfId="0" applyNumberFormat="1" applyFont="1" applyFill="1" applyBorder="1" applyAlignment="1" applyProtection="1">
      <alignment horizontal="center" vertical="center"/>
      <protection locked="0"/>
    </xf>
    <xf numFmtId="0" fontId="22" fillId="3" borderId="4" xfId="0" applyFont="1" applyFill="1" applyBorder="1" applyAlignment="1" applyProtection="1">
      <alignment horizontal="center" vertical="center"/>
      <protection locked="0"/>
    </xf>
    <xf numFmtId="0" fontId="7" fillId="3" borderId="4" xfId="0" applyFont="1" applyFill="1" applyBorder="1" applyAlignment="1" applyProtection="1">
      <alignment horizontal="left" vertical="center" shrinkToFit="1"/>
      <protection locked="0"/>
    </xf>
    <xf numFmtId="0" fontId="7" fillId="3" borderId="4" xfId="0" applyFont="1" applyFill="1" applyBorder="1" applyAlignment="1" applyProtection="1">
      <alignment horizontal="center" vertical="center" shrinkToFit="1"/>
      <protection locked="0"/>
    </xf>
    <xf numFmtId="0" fontId="36" fillId="0" borderId="0" xfId="0" applyFont="1">
      <alignment vertical="center"/>
    </xf>
    <xf numFmtId="0" fontId="38" fillId="0" borderId="0" xfId="0" applyFont="1" applyAlignment="1">
      <alignment horizontal="left" vertical="center"/>
    </xf>
    <xf numFmtId="0" fontId="33" fillId="0" borderId="12" xfId="0" applyFont="1" applyBorder="1">
      <alignment vertical="center"/>
    </xf>
    <xf numFmtId="0" fontId="39" fillId="0" borderId="0" xfId="0" applyFont="1">
      <alignment vertical="center"/>
    </xf>
    <xf numFmtId="0" fontId="24" fillId="0" borderId="0" xfId="0" applyFont="1" applyProtection="1">
      <alignment vertical="center"/>
      <protection hidden="1"/>
    </xf>
    <xf numFmtId="0" fontId="7" fillId="0" borderId="5" xfId="0" applyFont="1" applyBorder="1" applyAlignment="1">
      <alignment vertical="top"/>
    </xf>
    <xf numFmtId="0" fontId="8" fillId="0" borderId="6" xfId="0" applyFont="1" applyBorder="1" applyAlignment="1">
      <alignment vertical="top"/>
    </xf>
    <xf numFmtId="0" fontId="35" fillId="0" borderId="12" xfId="0" applyFont="1" applyBorder="1" applyAlignment="1">
      <alignment vertical="top"/>
    </xf>
    <xf numFmtId="0" fontId="8" fillId="0" borderId="12" xfId="0" applyFont="1" applyBorder="1" applyAlignment="1">
      <alignment horizontal="center" vertical="top"/>
    </xf>
    <xf numFmtId="0" fontId="21" fillId="0" borderId="0" xfId="0" applyFont="1">
      <alignment vertical="center"/>
    </xf>
    <xf numFmtId="0" fontId="8" fillId="0" borderId="0" xfId="0" applyFont="1" applyAlignment="1">
      <alignment vertical="top" wrapText="1"/>
    </xf>
    <xf numFmtId="0" fontId="8" fillId="0" borderId="13" xfId="0" applyFont="1" applyBorder="1" applyAlignment="1">
      <alignment vertical="top"/>
    </xf>
    <xf numFmtId="0" fontId="7" fillId="0" borderId="9" xfId="0" applyFont="1" applyBorder="1" applyAlignment="1">
      <alignment vertical="top"/>
    </xf>
    <xf numFmtId="0" fontId="8" fillId="0" borderId="10" xfId="0" applyFont="1" applyBorder="1" applyAlignment="1">
      <alignment vertical="top"/>
    </xf>
    <xf numFmtId="0" fontId="7" fillId="0" borderId="1" xfId="0" applyFont="1" applyBorder="1" applyAlignment="1">
      <alignment horizontal="left" vertical="center"/>
    </xf>
    <xf numFmtId="0" fontId="7" fillId="0" borderId="1" xfId="0" applyFont="1" applyBorder="1">
      <alignment vertical="center"/>
    </xf>
    <xf numFmtId="0" fontId="8" fillId="0" borderId="3" xfId="0" applyFont="1" applyBorder="1" applyAlignment="1">
      <alignment horizontal="left" vertical="center"/>
    </xf>
    <xf numFmtId="0" fontId="21" fillId="0" borderId="12" xfId="0" applyFont="1" applyBorder="1" applyAlignment="1" applyProtection="1">
      <alignment vertical="top"/>
      <protection locked="0"/>
    </xf>
    <xf numFmtId="0" fontId="41" fillId="0" borderId="12" xfId="0" applyFont="1" applyBorder="1">
      <alignment vertical="center"/>
    </xf>
    <xf numFmtId="0" fontId="42" fillId="0" borderId="0" xfId="0" applyFont="1">
      <alignment vertical="center"/>
    </xf>
    <xf numFmtId="0" fontId="43" fillId="0" borderId="0" xfId="0" applyFont="1">
      <alignment vertical="center"/>
    </xf>
    <xf numFmtId="0" fontId="28" fillId="0" borderId="0" xfId="0" applyFont="1">
      <alignment vertical="center"/>
    </xf>
    <xf numFmtId="0" fontId="36" fillId="0" borderId="12" xfId="0" applyFont="1" applyBorder="1" applyAlignment="1">
      <alignment vertical="top"/>
    </xf>
    <xf numFmtId="0" fontId="44" fillId="0" borderId="0" xfId="0" applyFont="1">
      <alignment vertical="center"/>
    </xf>
    <xf numFmtId="0" fontId="50" fillId="0" borderId="0" xfId="0" applyFont="1">
      <alignment vertical="center"/>
    </xf>
    <xf numFmtId="0" fontId="24" fillId="0" borderId="0" xfId="0" applyFont="1">
      <alignment vertical="center"/>
    </xf>
    <xf numFmtId="0" fontId="26" fillId="0" borderId="2" xfId="0" applyFont="1" applyBorder="1">
      <alignment vertical="center"/>
    </xf>
    <xf numFmtId="0" fontId="52" fillId="0" borderId="0" xfId="0" applyFont="1">
      <alignment vertical="center"/>
    </xf>
    <xf numFmtId="0" fontId="55" fillId="0" borderId="11" xfId="0" applyFont="1" applyBorder="1">
      <alignment vertical="center"/>
    </xf>
    <xf numFmtId="0" fontId="55" fillId="0" borderId="0" xfId="0" applyFont="1">
      <alignment vertical="center"/>
    </xf>
    <xf numFmtId="0" fontId="26" fillId="0" borderId="22" xfId="0" applyFont="1" applyBorder="1" applyAlignment="1" applyProtection="1">
      <alignment horizontal="center" vertical="center"/>
      <protection locked="0"/>
    </xf>
    <xf numFmtId="0" fontId="26" fillId="0" borderId="12" xfId="0" applyFont="1" applyBorder="1">
      <alignment vertical="center"/>
    </xf>
    <xf numFmtId="0" fontId="26" fillId="0" borderId="49" xfId="0" applyFont="1" applyBorder="1" applyAlignment="1" applyProtection="1">
      <alignment horizontal="center" vertical="center"/>
      <protection locked="0"/>
    </xf>
    <xf numFmtId="0" fontId="26" fillId="0" borderId="62" xfId="0" applyFont="1" applyBorder="1" applyAlignment="1" applyProtection="1">
      <alignment horizontal="center" vertical="center"/>
      <protection locked="0"/>
    </xf>
    <xf numFmtId="0" fontId="26" fillId="0" borderId="31" xfId="0" applyFont="1" applyBorder="1" applyAlignment="1" applyProtection="1">
      <alignment horizontal="center" vertical="center"/>
      <protection locked="0"/>
    </xf>
    <xf numFmtId="0" fontId="26" fillId="0" borderId="66" xfId="0" applyFont="1" applyBorder="1" applyAlignment="1" applyProtection="1">
      <alignment horizontal="center" vertical="center"/>
      <protection locked="0"/>
    </xf>
    <xf numFmtId="0" fontId="28" fillId="0" borderId="24" xfId="0" quotePrefix="1" applyFont="1" applyBorder="1" applyAlignment="1">
      <alignment horizontal="center" vertical="center"/>
    </xf>
    <xf numFmtId="0" fontId="28" fillId="0" borderId="31" xfId="0" applyFont="1" applyBorder="1">
      <alignment vertical="center"/>
    </xf>
    <xf numFmtId="0" fontId="28" fillId="0" borderId="31" xfId="0" applyFont="1" applyBorder="1" applyAlignment="1">
      <alignment horizontal="justify" vertical="center" wrapText="1"/>
    </xf>
    <xf numFmtId="0" fontId="26" fillId="0" borderId="0" xfId="0" applyFont="1" applyAlignment="1">
      <alignment horizontal="center" vertical="center"/>
    </xf>
    <xf numFmtId="0" fontId="56" fillId="0" borderId="0" xfId="0" applyFont="1">
      <alignment vertical="center"/>
    </xf>
    <xf numFmtId="0" fontId="51" fillId="0" borderId="21" xfId="0" applyFont="1" applyBorder="1">
      <alignment vertical="center"/>
    </xf>
    <xf numFmtId="0" fontId="57" fillId="0" borderId="64" xfId="0" applyFont="1" applyBorder="1">
      <alignment vertical="center"/>
    </xf>
    <xf numFmtId="0" fontId="57" fillId="0" borderId="2" xfId="0" applyFont="1" applyBorder="1">
      <alignment vertical="center"/>
    </xf>
    <xf numFmtId="0" fontId="52" fillId="0" borderId="2" xfId="0" applyFont="1" applyBorder="1">
      <alignment vertical="center"/>
    </xf>
    <xf numFmtId="0" fontId="52" fillId="0" borderId="3" xfId="0" applyFont="1" applyBorder="1">
      <alignment vertical="center"/>
    </xf>
    <xf numFmtId="0" fontId="60" fillId="0" borderId="0" xfId="0" applyFont="1">
      <alignment vertical="center"/>
    </xf>
    <xf numFmtId="0" fontId="60" fillId="0" borderId="0" xfId="0" applyFont="1" applyAlignment="1">
      <alignment horizontal="left" vertical="center"/>
    </xf>
    <xf numFmtId="0" fontId="60" fillId="0" borderId="16" xfId="0" applyFont="1" applyBorder="1">
      <alignment vertical="center"/>
    </xf>
    <xf numFmtId="0" fontId="60" fillId="0" borderId="4" xfId="0" applyFont="1" applyBorder="1">
      <alignment vertical="center"/>
    </xf>
    <xf numFmtId="0" fontId="59" fillId="0" borderId="5" xfId="0" applyFont="1" applyBorder="1" applyAlignment="1">
      <alignment horizontal="center" vertical="center" wrapText="1"/>
    </xf>
    <xf numFmtId="0" fontId="59" fillId="0" borderId="6" xfId="0" applyFont="1" applyBorder="1" applyAlignment="1">
      <alignment horizontal="center" vertical="center" wrapText="1"/>
    </xf>
    <xf numFmtId="0" fontId="65" fillId="0" borderId="26" xfId="0" applyFont="1" applyBorder="1" applyAlignment="1">
      <alignment horizontal="center" vertical="center" wrapText="1"/>
    </xf>
    <xf numFmtId="0" fontId="59" fillId="0" borderId="26" xfId="0" applyFont="1" applyBorder="1" applyAlignment="1">
      <alignment horizontal="center" vertical="center" wrapText="1"/>
    </xf>
    <xf numFmtId="0" fontId="59" fillId="0" borderId="42" xfId="0" applyFont="1" applyBorder="1" applyAlignment="1">
      <alignment horizontal="center" vertical="center" wrapText="1"/>
    </xf>
    <xf numFmtId="0" fontId="60" fillId="0" borderId="7" xfId="0" applyFont="1" applyBorder="1" applyAlignment="1">
      <alignment horizontal="left" vertical="top"/>
    </xf>
    <xf numFmtId="0" fontId="60" fillId="0" borderId="1" xfId="0" applyFont="1" applyBorder="1" applyAlignment="1">
      <alignment horizontal="left" vertical="top"/>
    </xf>
    <xf numFmtId="0" fontId="60" fillId="0" borderId="2" xfId="0" applyFont="1" applyBorder="1" applyAlignment="1">
      <alignment horizontal="left" vertical="top"/>
    </xf>
    <xf numFmtId="0" fontId="60" fillId="0" borderId="2" xfId="0" applyFont="1" applyBorder="1" applyAlignment="1">
      <alignment horizontal="left" vertical="center"/>
    </xf>
    <xf numFmtId="0" fontId="60" fillId="0" borderId="11" xfId="0" applyFont="1" applyBorder="1" applyAlignment="1">
      <alignment horizontal="left" vertical="top"/>
    </xf>
    <xf numFmtId="0" fontId="60" fillId="0" borderId="5" xfId="0" applyFont="1" applyBorder="1" applyAlignment="1">
      <alignment horizontal="left" vertical="top"/>
    </xf>
    <xf numFmtId="0" fontId="60" fillId="0" borderId="9" xfId="0" applyFont="1" applyBorder="1" applyAlignment="1">
      <alignment horizontal="left" vertical="top"/>
    </xf>
    <xf numFmtId="0" fontId="60" fillId="0" borderId="12" xfId="0" applyFont="1" applyBorder="1" applyAlignment="1">
      <alignment horizontal="left" vertical="top"/>
    </xf>
    <xf numFmtId="0" fontId="69" fillId="0" borderId="0" xfId="0" applyFont="1" applyAlignment="1"/>
    <xf numFmtId="49" fontId="64" fillId="0" borderId="0" xfId="0" applyNumberFormat="1" applyFont="1">
      <alignment vertical="center"/>
    </xf>
    <xf numFmtId="0" fontId="71" fillId="0" borderId="0" xfId="0" applyFont="1" applyAlignment="1">
      <alignment horizontal="right" vertical="center"/>
    </xf>
    <xf numFmtId="0" fontId="64" fillId="0" borderId="0" xfId="0" applyFont="1">
      <alignment vertical="center"/>
    </xf>
    <xf numFmtId="49" fontId="64" fillId="0" borderId="0" xfId="0" applyNumberFormat="1" applyFont="1" applyAlignment="1">
      <alignment horizontal="center" vertical="center"/>
    </xf>
    <xf numFmtId="49" fontId="72" fillId="0" borderId="4" xfId="0" applyNumberFormat="1" applyFont="1" applyBorder="1" applyAlignment="1">
      <alignment horizontal="center" vertical="center"/>
    </xf>
    <xf numFmtId="0" fontId="72" fillId="0" borderId="4" xfId="0" applyFont="1" applyBorder="1" applyAlignment="1">
      <alignment horizontal="center" vertical="center"/>
    </xf>
    <xf numFmtId="49" fontId="72" fillId="0" borderId="4" xfId="0" applyNumberFormat="1" applyFont="1" applyBorder="1" applyAlignment="1">
      <alignment horizontal="left" vertical="center"/>
    </xf>
    <xf numFmtId="49" fontId="73" fillId="0" borderId="4" xfId="0" applyNumberFormat="1" applyFont="1" applyBorder="1" applyAlignment="1">
      <alignment horizontal="center" vertical="center"/>
    </xf>
    <xf numFmtId="0" fontId="71" fillId="0" borderId="49" xfId="0" applyFont="1" applyBorder="1" applyAlignment="1">
      <alignment horizontal="left"/>
    </xf>
    <xf numFmtId="0" fontId="26" fillId="0" borderId="67" xfId="0" applyFont="1" applyBorder="1">
      <alignment vertical="center"/>
    </xf>
    <xf numFmtId="0" fontId="38" fillId="0" borderId="0" xfId="0" applyFont="1">
      <alignment vertical="center"/>
    </xf>
    <xf numFmtId="0" fontId="28" fillId="0" borderId="31" xfId="0" applyFont="1" applyBorder="1" applyAlignment="1">
      <alignment horizontal="center" vertical="center"/>
    </xf>
    <xf numFmtId="0" fontId="49" fillId="0" borderId="31" xfId="0" applyFont="1" applyBorder="1" applyAlignment="1">
      <alignment horizontal="center" vertical="center"/>
    </xf>
    <xf numFmtId="0" fontId="52" fillId="0" borderId="12" xfId="0" applyFont="1" applyBorder="1">
      <alignment vertical="center"/>
    </xf>
    <xf numFmtId="0" fontId="74" fillId="0" borderId="0" xfId="0" applyFont="1" applyAlignment="1">
      <alignment horizontal="center" vertical="center"/>
    </xf>
    <xf numFmtId="0" fontId="74" fillId="0" borderId="67" xfId="0" applyFont="1" applyBorder="1" applyAlignment="1">
      <alignment horizontal="center" vertical="center"/>
    </xf>
    <xf numFmtId="0" fontId="75" fillId="0" borderId="12" xfId="0" applyFont="1" applyBorder="1">
      <alignment vertical="center"/>
    </xf>
    <xf numFmtId="0" fontId="28" fillId="0" borderId="67" xfId="0" applyFont="1" applyBorder="1">
      <alignment vertical="center"/>
    </xf>
    <xf numFmtId="0" fontId="28" fillId="0" borderId="12" xfId="0" applyFont="1" applyBorder="1">
      <alignment vertical="center"/>
    </xf>
    <xf numFmtId="0" fontId="76" fillId="0" borderId="0" xfId="0" applyFont="1" applyAlignment="1">
      <alignment horizontal="center" vertical="center"/>
    </xf>
    <xf numFmtId="0" fontId="20" fillId="2" borderId="0" xfId="0" applyFont="1" applyFill="1" applyProtection="1">
      <alignment vertical="center"/>
      <protection locked="0"/>
    </xf>
    <xf numFmtId="0" fontId="7" fillId="0" borderId="13" xfId="0" applyFont="1" applyBorder="1" applyProtection="1">
      <alignment vertical="center"/>
      <protection hidden="1"/>
    </xf>
    <xf numFmtId="0" fontId="24" fillId="0" borderId="0" xfId="0" applyFont="1" applyAlignment="1">
      <alignment vertical="top"/>
    </xf>
    <xf numFmtId="0" fontId="81" fillId="0" borderId="0" xfId="0" applyFont="1" applyProtection="1">
      <alignment vertical="center"/>
      <protection hidden="1"/>
    </xf>
    <xf numFmtId="0" fontId="23" fillId="0" borderId="0" xfId="0" applyFont="1" applyProtection="1">
      <alignment vertical="center"/>
      <protection hidden="1"/>
    </xf>
    <xf numFmtId="0" fontId="23" fillId="0" borderId="0" xfId="0" applyFont="1" applyAlignment="1" applyProtection="1">
      <alignment vertical="top"/>
      <protection hidden="1"/>
    </xf>
    <xf numFmtId="0" fontId="24" fillId="0" borderId="0" xfId="0" applyFont="1" applyAlignment="1">
      <alignment horizontal="left" vertical="center"/>
    </xf>
    <xf numFmtId="0" fontId="0" fillId="0" borderId="0" xfId="0" applyProtection="1">
      <alignment vertical="center"/>
      <protection hidden="1"/>
    </xf>
    <xf numFmtId="0" fontId="81" fillId="0" borderId="0" xfId="0" applyFont="1">
      <alignment vertical="center"/>
    </xf>
    <xf numFmtId="0" fontId="84" fillId="0" borderId="0" xfId="0" applyFont="1" applyProtection="1">
      <alignment vertical="center"/>
      <protection hidden="1"/>
    </xf>
    <xf numFmtId="0" fontId="85" fillId="0" borderId="0" xfId="0" applyFont="1" applyProtection="1">
      <alignment vertical="center"/>
      <protection hidden="1"/>
    </xf>
    <xf numFmtId="0" fontId="50" fillId="0" borderId="0" xfId="0" applyFont="1" applyProtection="1">
      <alignment vertical="center"/>
      <protection hidden="1"/>
    </xf>
    <xf numFmtId="0" fontId="87" fillId="0" borderId="0" xfId="0" applyFont="1" applyProtection="1">
      <alignment vertical="center"/>
      <protection hidden="1"/>
    </xf>
    <xf numFmtId="0" fontId="84" fillId="0" borderId="0" xfId="0" applyFont="1" applyAlignment="1" applyProtection="1">
      <alignment vertical="center" shrinkToFit="1"/>
      <protection hidden="1"/>
    </xf>
    <xf numFmtId="0" fontId="84" fillId="0" borderId="12" xfId="0" applyFont="1" applyBorder="1" applyProtection="1">
      <alignment vertical="center"/>
      <protection hidden="1"/>
    </xf>
    <xf numFmtId="0" fontId="52" fillId="0" borderId="12" xfId="0" applyFont="1" applyBorder="1" applyProtection="1">
      <alignment vertical="center"/>
      <protection hidden="1"/>
    </xf>
    <xf numFmtId="0" fontId="85" fillId="0" borderId="0" xfId="0" applyFont="1">
      <alignment vertical="center"/>
    </xf>
    <xf numFmtId="0" fontId="87" fillId="0" borderId="11" xfId="0" applyFont="1" applyBorder="1" applyProtection="1">
      <alignment vertical="center"/>
      <protection hidden="1"/>
    </xf>
    <xf numFmtId="0" fontId="89" fillId="0" borderId="0" xfId="0" applyFont="1">
      <alignment vertical="center"/>
    </xf>
    <xf numFmtId="0" fontId="87" fillId="0" borderId="12" xfId="0" applyFont="1" applyBorder="1" applyProtection="1">
      <alignment vertical="center"/>
      <protection hidden="1"/>
    </xf>
    <xf numFmtId="0" fontId="87" fillId="0" borderId="0" xfId="0" applyFont="1" applyAlignment="1" applyProtection="1">
      <alignment horizontal="left" vertical="center" shrinkToFit="1"/>
      <protection hidden="1"/>
    </xf>
    <xf numFmtId="0" fontId="87" fillId="0" borderId="0" xfId="0" applyFont="1" applyAlignment="1" applyProtection="1">
      <alignment vertical="center" shrinkToFit="1"/>
      <protection hidden="1"/>
    </xf>
    <xf numFmtId="0" fontId="24" fillId="0" borderId="0" xfId="0" applyFont="1" applyAlignment="1" applyProtection="1">
      <alignment vertical="top"/>
      <protection hidden="1"/>
    </xf>
    <xf numFmtId="0" fontId="90" fillId="0" borderId="0" xfId="0" applyFont="1">
      <alignment vertical="center"/>
    </xf>
    <xf numFmtId="181" fontId="87" fillId="0" borderId="13" xfId="0" applyNumberFormat="1" applyFont="1" applyBorder="1" applyAlignment="1" applyProtection="1">
      <alignment vertical="center" shrinkToFit="1"/>
      <protection hidden="1"/>
    </xf>
    <xf numFmtId="0" fontId="91" fillId="0" borderId="0" xfId="0" applyFont="1" applyAlignment="1" applyProtection="1">
      <alignment vertical="center" shrinkToFit="1"/>
      <protection hidden="1"/>
    </xf>
    <xf numFmtId="0" fontId="7" fillId="0" borderId="0" xfId="0" applyFont="1" applyProtection="1">
      <alignment vertical="center"/>
      <protection hidden="1"/>
    </xf>
    <xf numFmtId="0" fontId="8" fillId="0" borderId="0" xfId="0" applyFont="1" applyAlignment="1" applyProtection="1">
      <alignment vertical="center" shrinkToFit="1"/>
      <protection hidden="1"/>
    </xf>
    <xf numFmtId="0" fontId="24" fillId="0" borderId="0" xfId="0" applyFont="1" applyAlignment="1">
      <alignment vertical="center" shrinkToFit="1"/>
    </xf>
    <xf numFmtId="0" fontId="8" fillId="0" borderId="12" xfId="0" applyFont="1" applyBorder="1" applyProtection="1">
      <alignment vertical="center"/>
      <protection hidden="1"/>
    </xf>
    <xf numFmtId="0" fontId="8" fillId="0" borderId="12" xfId="0" applyFont="1" applyBorder="1" applyAlignment="1" applyProtection="1">
      <alignment vertical="center" shrinkToFit="1"/>
      <protection hidden="1"/>
    </xf>
    <xf numFmtId="0" fontId="7" fillId="0" borderId="0" xfId="0" applyFont="1" applyAlignment="1" applyProtection="1">
      <alignment horizontal="left" vertical="center"/>
      <protection hidden="1"/>
    </xf>
    <xf numFmtId="0" fontId="87" fillId="0" borderId="0" xfId="0" applyFont="1" applyAlignment="1" applyProtection="1">
      <alignment horizontal="left" vertical="center"/>
      <protection hidden="1"/>
    </xf>
    <xf numFmtId="0" fontId="87" fillId="0" borderId="13" xfId="0" applyFont="1" applyBorder="1" applyAlignment="1" applyProtection="1">
      <alignment vertical="center" shrinkToFit="1"/>
      <protection hidden="1"/>
    </xf>
    <xf numFmtId="181" fontId="87" fillId="0" borderId="0" xfId="0" applyNumberFormat="1" applyFont="1" applyAlignment="1" applyProtection="1">
      <alignment vertical="center" shrinkToFit="1"/>
      <protection hidden="1"/>
    </xf>
    <xf numFmtId="0" fontId="87" fillId="0" borderId="69" xfId="0" applyFont="1" applyBorder="1" applyProtection="1">
      <alignment vertical="center"/>
      <protection hidden="1"/>
    </xf>
    <xf numFmtId="0" fontId="87" fillId="0" borderId="69" xfId="0" applyFont="1" applyBorder="1" applyAlignment="1" applyProtection="1">
      <alignment vertical="center" shrinkToFit="1"/>
      <protection hidden="1"/>
    </xf>
    <xf numFmtId="181" fontId="87" fillId="0" borderId="69" xfId="0" applyNumberFormat="1" applyFont="1" applyBorder="1" applyAlignment="1" applyProtection="1">
      <alignment vertical="center" shrinkToFit="1"/>
      <protection hidden="1"/>
    </xf>
    <xf numFmtId="38" fontId="87" fillId="0" borderId="0" xfId="1" applyFont="1" applyAlignment="1" applyProtection="1">
      <alignment vertical="center"/>
      <protection hidden="1"/>
    </xf>
    <xf numFmtId="0" fontId="87" fillId="0" borderId="4" xfId="0" applyFont="1" applyBorder="1" applyAlignment="1">
      <alignment horizontal="center" vertical="center"/>
    </xf>
    <xf numFmtId="0" fontId="87" fillId="0" borderId="4" xfId="0" applyFont="1" applyBorder="1" applyAlignment="1" applyProtection="1">
      <alignment horizontal="center" vertical="center" shrinkToFit="1"/>
      <protection locked="0"/>
    </xf>
    <xf numFmtId="0" fontId="87" fillId="0" borderId="3" xfId="0" applyFont="1" applyBorder="1">
      <alignment vertical="center"/>
    </xf>
    <xf numFmtId="0" fontId="97" fillId="0" borderId="0" xfId="0" applyFont="1" applyAlignment="1">
      <alignment vertical="center" shrinkToFit="1"/>
    </xf>
    <xf numFmtId="0" fontId="98" fillId="0" borderId="0" xfId="0" applyFont="1" applyAlignment="1">
      <alignment vertical="center" shrinkToFit="1"/>
    </xf>
    <xf numFmtId="0" fontId="98" fillId="0" borderId="0" xfId="0" applyFont="1">
      <alignment vertical="center"/>
    </xf>
    <xf numFmtId="0" fontId="24" fillId="0" borderId="5" xfId="0" applyFont="1" applyBorder="1">
      <alignment vertical="center"/>
    </xf>
    <xf numFmtId="0" fontId="52" fillId="0" borderId="21" xfId="0" applyFont="1" applyBorder="1" applyAlignment="1">
      <alignment vertical="center" wrapText="1"/>
    </xf>
    <xf numFmtId="0" fontId="102" fillId="0" borderId="0" xfId="0" applyFont="1">
      <alignment vertical="center"/>
    </xf>
    <xf numFmtId="0" fontId="101" fillId="0" borderId="0" xfId="0" applyFont="1" applyAlignment="1">
      <alignment vertical="top" wrapText="1"/>
    </xf>
    <xf numFmtId="0" fontId="53" fillId="0" borderId="65" xfId="0" applyFont="1" applyBorder="1" applyAlignment="1">
      <alignment vertical="center" wrapText="1"/>
    </xf>
    <xf numFmtId="0" fontId="101" fillId="0" borderId="0" xfId="0" applyFont="1">
      <alignment vertical="center"/>
    </xf>
    <xf numFmtId="0" fontId="107" fillId="0" borderId="67" xfId="0" applyFont="1" applyBorder="1" applyAlignment="1">
      <alignment horizontal="center" vertical="center"/>
    </xf>
    <xf numFmtId="0" fontId="101" fillId="0" borderId="11" xfId="0" applyFont="1" applyBorder="1">
      <alignment vertical="center"/>
    </xf>
    <xf numFmtId="0" fontId="101" fillId="0" borderId="65" xfId="0" applyFont="1" applyBorder="1" applyAlignment="1">
      <alignment horizontal="center" vertical="center"/>
    </xf>
    <xf numFmtId="0" fontId="113" fillId="0" borderId="0" xfId="0" applyFont="1">
      <alignment vertical="center"/>
    </xf>
    <xf numFmtId="0" fontId="118" fillId="0" borderId="0" xfId="0" applyFont="1">
      <alignment vertical="center"/>
    </xf>
    <xf numFmtId="0" fontId="116" fillId="0" borderId="0" xfId="0" applyFont="1">
      <alignment vertical="center"/>
    </xf>
    <xf numFmtId="0" fontId="119" fillId="0" borderId="0" xfId="0" applyFont="1">
      <alignment vertical="center"/>
    </xf>
    <xf numFmtId="0" fontId="0" fillId="0" borderId="5" xfId="0" applyBorder="1" applyAlignment="1">
      <alignment vertical="top" wrapText="1"/>
    </xf>
    <xf numFmtId="0" fontId="122" fillId="0" borderId="0" xfId="0" applyFont="1">
      <alignment vertical="center"/>
    </xf>
    <xf numFmtId="0" fontId="36" fillId="0" borderId="5" xfId="0" applyFont="1" applyBorder="1" applyAlignment="1" applyProtection="1">
      <alignment vertical="top"/>
      <protection locked="0"/>
    </xf>
    <xf numFmtId="0" fontId="116" fillId="0" borderId="0" xfId="0" applyFont="1" applyAlignment="1" applyProtection="1">
      <alignment vertical="top" wrapText="1"/>
      <protection hidden="1"/>
    </xf>
    <xf numFmtId="0" fontId="116" fillId="0" borderId="0" xfId="0" applyFont="1" applyAlignment="1" applyProtection="1">
      <alignment wrapText="1"/>
      <protection hidden="1"/>
    </xf>
    <xf numFmtId="0" fontId="116" fillId="0" borderId="0" xfId="0" applyFont="1" applyProtection="1">
      <alignment vertical="center"/>
      <protection hidden="1"/>
    </xf>
    <xf numFmtId="0" fontId="3" fillId="0" borderId="0" xfId="2">
      <alignment vertical="center"/>
    </xf>
    <xf numFmtId="38" fontId="0" fillId="0" borderId="0" xfId="3" applyFont="1">
      <alignment vertical="center"/>
    </xf>
    <xf numFmtId="0" fontId="3" fillId="0" borderId="71" xfId="2" applyBorder="1" applyAlignment="1">
      <alignment horizontal="center" vertical="center" shrinkToFit="1"/>
    </xf>
    <xf numFmtId="0" fontId="3" fillId="0" borderId="74" xfId="2" applyBorder="1" applyAlignment="1">
      <alignment horizontal="center" vertical="center" shrinkToFit="1"/>
    </xf>
    <xf numFmtId="0" fontId="3" fillId="0" borderId="12" xfId="2" applyBorder="1" applyAlignment="1">
      <alignment horizontal="center" vertical="center"/>
    </xf>
    <xf numFmtId="0" fontId="3" fillId="0" borderId="12" xfId="2" applyBorder="1">
      <alignment vertical="center"/>
    </xf>
    <xf numFmtId="0" fontId="3" fillId="0" borderId="0" xfId="2" applyAlignment="1">
      <alignment horizontal="center" vertical="center"/>
    </xf>
    <xf numFmtId="0" fontId="3" fillId="0" borderId="11" xfId="2" applyBorder="1" applyAlignment="1">
      <alignment horizontal="center" vertical="center"/>
    </xf>
    <xf numFmtId="0" fontId="3" fillId="0" borderId="82" xfId="2" applyBorder="1">
      <alignment vertical="center"/>
    </xf>
    <xf numFmtId="0" fontId="3" fillId="0" borderId="84" xfId="2" applyBorder="1" applyAlignment="1">
      <alignment horizontal="center" vertical="center" shrinkToFit="1"/>
    </xf>
    <xf numFmtId="0" fontId="3" fillId="0" borderId="11" xfId="2" applyBorder="1">
      <alignment vertical="center"/>
    </xf>
    <xf numFmtId="0" fontId="3" fillId="0" borderId="11" xfId="2" applyBorder="1" applyAlignment="1">
      <alignment horizontal="center" vertical="center" shrinkToFit="1"/>
    </xf>
    <xf numFmtId="38" fontId="0" fillId="0" borderId="11" xfId="3" applyFont="1" applyBorder="1">
      <alignment vertical="center"/>
    </xf>
    <xf numFmtId="6" fontId="0" fillId="0" borderId="12" xfId="4" applyFont="1" applyBorder="1">
      <alignment vertical="center"/>
    </xf>
    <xf numFmtId="0" fontId="3" fillId="0" borderId="87" xfId="2" applyBorder="1">
      <alignment vertical="center"/>
    </xf>
    <xf numFmtId="0" fontId="3" fillId="0" borderId="89" xfId="2" applyBorder="1">
      <alignment vertical="center"/>
    </xf>
    <xf numFmtId="0" fontId="3" fillId="0" borderId="88" xfId="2" applyBorder="1">
      <alignment vertical="center"/>
    </xf>
    <xf numFmtId="0" fontId="3" fillId="0" borderId="90" xfId="2" applyBorder="1">
      <alignment vertical="center"/>
    </xf>
    <xf numFmtId="0" fontId="3" fillId="0" borderId="91" xfId="2" applyBorder="1">
      <alignment vertical="center"/>
    </xf>
    <xf numFmtId="0" fontId="3" fillId="0" borderId="92" xfId="2" applyBorder="1">
      <alignment vertical="center"/>
    </xf>
    <xf numFmtId="0" fontId="23" fillId="0" borderId="0" xfId="0" applyFont="1" applyAlignment="1">
      <alignment vertical="top"/>
    </xf>
    <xf numFmtId="0" fontId="111" fillId="0" borderId="21" xfId="0" applyFont="1" applyBorder="1" applyAlignment="1">
      <alignment vertical="top" wrapText="1"/>
    </xf>
    <xf numFmtId="0" fontId="132" fillId="0" borderId="67" xfId="0" applyFont="1" applyBorder="1" applyAlignment="1">
      <alignment horizontal="center" vertical="center" wrapText="1" shrinkToFit="1"/>
    </xf>
    <xf numFmtId="0" fontId="84" fillId="0" borderId="0" xfId="0" applyFont="1" applyAlignment="1" applyProtection="1">
      <alignment vertical="center" wrapText="1"/>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right" vertical="center"/>
      <protection hidden="1"/>
    </xf>
    <xf numFmtId="0" fontId="19" fillId="0" borderId="8" xfId="0" applyFont="1" applyBorder="1" applyProtection="1">
      <alignment vertical="center"/>
      <protection hidden="1"/>
    </xf>
    <xf numFmtId="0" fontId="8" fillId="0" borderId="5" xfId="0" applyFont="1" applyBorder="1" applyProtection="1">
      <alignment vertical="center"/>
      <protection hidden="1"/>
    </xf>
    <xf numFmtId="0" fontId="8" fillId="0" borderId="0" xfId="0" applyFont="1" applyAlignment="1" applyProtection="1">
      <alignment horizontal="left" vertical="center"/>
      <protection hidden="1"/>
    </xf>
    <xf numFmtId="0" fontId="8" fillId="0" borderId="6" xfId="0" applyFont="1" applyBorder="1" applyProtection="1">
      <alignment vertical="center"/>
      <protection hidden="1"/>
    </xf>
    <xf numFmtId="0" fontId="21" fillId="0" borderId="0" xfId="0" applyFont="1" applyProtection="1">
      <alignment vertical="center"/>
      <protection hidden="1"/>
    </xf>
    <xf numFmtId="0" fontId="21" fillId="0" borderId="0" xfId="0" applyFont="1" applyAlignment="1" applyProtection="1">
      <alignment vertical="center" shrinkToFit="1"/>
      <protection hidden="1"/>
    </xf>
    <xf numFmtId="177" fontId="8" fillId="0" borderId="0" xfId="0" applyNumberFormat="1" applyFont="1" applyProtection="1">
      <alignment vertical="center"/>
      <protection hidden="1"/>
    </xf>
    <xf numFmtId="177" fontId="21" fillId="0" borderId="0" xfId="0" applyNumberFormat="1" applyFont="1" applyAlignment="1" applyProtection="1">
      <alignment horizontal="right" vertical="center"/>
      <protection hidden="1"/>
    </xf>
    <xf numFmtId="0" fontId="8" fillId="0" borderId="5" xfId="0" applyFont="1" applyBorder="1" applyAlignment="1" applyProtection="1">
      <alignment vertical="top"/>
      <protection hidden="1"/>
    </xf>
    <xf numFmtId="0" fontId="8" fillId="0" borderId="12" xfId="0" applyFont="1" applyBorder="1" applyAlignment="1" applyProtection="1">
      <alignment vertical="top"/>
      <protection hidden="1"/>
    </xf>
    <xf numFmtId="0" fontId="8" fillId="0" borderId="6" xfId="0" applyFont="1" applyBorder="1" applyAlignment="1" applyProtection="1">
      <alignment vertical="top"/>
      <protection hidden="1"/>
    </xf>
    <xf numFmtId="0" fontId="8" fillId="0" borderId="0" xfId="0" applyFont="1" applyAlignment="1" applyProtection="1">
      <alignment horizontal="center" vertical="center" shrinkToFit="1"/>
      <protection hidden="1"/>
    </xf>
    <xf numFmtId="0" fontId="8" fillId="0" borderId="13" xfId="0" applyFont="1" applyBorder="1" applyAlignment="1" applyProtection="1">
      <alignment vertical="top"/>
      <protection hidden="1"/>
    </xf>
    <xf numFmtId="177" fontId="8" fillId="0" borderId="0" xfId="0" applyNumberFormat="1" applyFont="1" applyAlignment="1" applyProtection="1">
      <alignment horizontal="center" vertical="center"/>
      <protection hidden="1"/>
    </xf>
    <xf numFmtId="0" fontId="21" fillId="0" borderId="6" xfId="0" applyFont="1" applyBorder="1" applyAlignment="1" applyProtection="1">
      <alignment vertical="center" shrinkToFit="1"/>
      <protection hidden="1"/>
    </xf>
    <xf numFmtId="0" fontId="21" fillId="0" borderId="6" xfId="0" applyFont="1" applyBorder="1" applyAlignment="1" applyProtection="1">
      <alignment vertical="top" shrinkToFit="1"/>
      <protection hidden="1"/>
    </xf>
    <xf numFmtId="0" fontId="8" fillId="0" borderId="11" xfId="0" applyFont="1" applyBorder="1" applyProtection="1">
      <alignment vertical="center"/>
      <protection hidden="1"/>
    </xf>
    <xf numFmtId="0" fontId="0" fillId="0" borderId="5" xfId="0" applyBorder="1" applyProtection="1">
      <alignment vertical="center"/>
      <protection hidden="1"/>
    </xf>
    <xf numFmtId="0" fontId="0" fillId="0" borderId="6" xfId="0" applyBorder="1" applyProtection="1">
      <alignment vertical="center"/>
      <protection hidden="1"/>
    </xf>
    <xf numFmtId="0" fontId="22" fillId="0" borderId="6" xfId="0" applyFont="1" applyBorder="1" applyAlignment="1" applyProtection="1">
      <alignment vertical="center" shrinkToFit="1"/>
      <protection hidden="1"/>
    </xf>
    <xf numFmtId="0" fontId="0" fillId="0" borderId="9" xfId="0" applyBorder="1" applyProtection="1">
      <alignment vertical="center"/>
      <protection hidden="1"/>
    </xf>
    <xf numFmtId="0" fontId="0" fillId="0" borderId="12" xfId="0" applyBorder="1" applyProtection="1">
      <alignment vertical="center"/>
      <protection hidden="1"/>
    </xf>
    <xf numFmtId="0" fontId="0" fillId="0" borderId="10" xfId="0" applyBorder="1" applyProtection="1">
      <alignment vertical="center"/>
      <protection hidden="1"/>
    </xf>
    <xf numFmtId="0" fontId="12" fillId="0" borderId="12" xfId="0" applyFont="1" applyBorder="1" applyProtection="1">
      <alignment vertical="center"/>
      <protection hidden="1"/>
    </xf>
    <xf numFmtId="0" fontId="8" fillId="0" borderId="7" xfId="0" applyFont="1" applyBorder="1" applyProtection="1">
      <alignment vertical="center"/>
      <protection hidden="1"/>
    </xf>
    <xf numFmtId="176" fontId="8" fillId="0" borderId="0" xfId="0" applyNumberFormat="1" applyFont="1" applyProtection="1">
      <alignment vertical="center"/>
      <protection hidden="1"/>
    </xf>
    <xf numFmtId="0" fontId="20" fillId="0" borderId="0" xfId="0" applyFont="1" applyProtection="1">
      <alignment vertical="center"/>
      <protection hidden="1"/>
    </xf>
    <xf numFmtId="0" fontId="20" fillId="0" borderId="0" xfId="0" applyFont="1" applyAlignment="1" applyProtection="1">
      <alignment vertical="center" shrinkToFit="1"/>
      <protection hidden="1"/>
    </xf>
    <xf numFmtId="0" fontId="8" fillId="0" borderId="6" xfId="0" applyFont="1" applyBorder="1" applyAlignment="1" applyProtection="1">
      <alignment vertical="center" shrinkToFit="1"/>
      <protection hidden="1"/>
    </xf>
    <xf numFmtId="0" fontId="20" fillId="0" borderId="12" xfId="0" applyFont="1" applyBorder="1" applyAlignment="1" applyProtection="1">
      <alignment vertical="top"/>
      <protection hidden="1"/>
    </xf>
    <xf numFmtId="0" fontId="8" fillId="0" borderId="12" xfId="0" applyFont="1" applyBorder="1" applyAlignment="1" applyProtection="1">
      <alignment horizontal="center" vertical="top"/>
      <protection hidden="1"/>
    </xf>
    <xf numFmtId="0" fontId="44" fillId="0" borderId="0" xfId="0" applyFont="1" applyProtection="1">
      <alignment vertical="center"/>
      <protection hidden="1"/>
    </xf>
    <xf numFmtId="0" fontId="45" fillId="0" borderId="0" xfId="0" applyFont="1" applyProtection="1">
      <alignment vertical="center"/>
      <protection hidden="1"/>
    </xf>
    <xf numFmtId="0" fontId="10" fillId="0" borderId="0" xfId="0" applyFont="1" applyProtection="1">
      <alignment vertical="center"/>
      <protection hidden="1"/>
    </xf>
    <xf numFmtId="0" fontId="78" fillId="0" borderId="0" xfId="0" applyFont="1" applyProtection="1">
      <alignment vertical="center"/>
      <protection hidden="1"/>
    </xf>
    <xf numFmtId="0" fontId="80" fillId="0" borderId="0" xfId="0" applyFont="1" applyProtection="1">
      <alignment vertical="center"/>
      <protection hidden="1"/>
    </xf>
    <xf numFmtId="0" fontId="77" fillId="0" borderId="0" xfId="0" applyFont="1" applyProtection="1">
      <alignment vertical="center"/>
      <protection hidden="1"/>
    </xf>
    <xf numFmtId="0" fontId="46" fillId="0" borderId="0" xfId="0" applyFont="1" applyProtection="1">
      <alignment vertical="center"/>
      <protection hidden="1"/>
    </xf>
    <xf numFmtId="0" fontId="0" fillId="0" borderId="12" xfId="0" applyBorder="1" applyAlignment="1" applyProtection="1">
      <alignment vertical="top"/>
      <protection hidden="1"/>
    </xf>
    <xf numFmtId="0" fontId="44" fillId="0" borderId="12" xfId="0" applyFont="1" applyBorder="1" applyAlignment="1" applyProtection="1">
      <alignment vertical="top"/>
      <protection hidden="1"/>
    </xf>
    <xf numFmtId="0" fontId="44" fillId="0" borderId="12" xfId="0" applyFont="1" applyBorder="1" applyAlignment="1" applyProtection="1">
      <alignment vertical="top" shrinkToFit="1"/>
      <protection hidden="1"/>
    </xf>
    <xf numFmtId="0" fontId="79" fillId="0" borderId="12" xfId="0" applyFont="1" applyBorder="1" applyAlignment="1" applyProtection="1">
      <alignment vertical="top"/>
      <protection hidden="1"/>
    </xf>
    <xf numFmtId="0" fontId="46" fillId="0" borderId="12" xfId="0" applyFont="1" applyBorder="1" applyAlignment="1" applyProtection="1">
      <alignment vertical="top"/>
      <protection hidden="1"/>
    </xf>
    <xf numFmtId="0" fontId="47" fillId="0" borderId="0" xfId="0" applyFont="1" applyProtection="1">
      <alignment vertical="center"/>
      <protection hidden="1"/>
    </xf>
    <xf numFmtId="0" fontId="18" fillId="0" borderId="9" xfId="0" applyFont="1" applyBorder="1" applyProtection="1">
      <alignment vertical="center"/>
      <protection hidden="1"/>
    </xf>
    <xf numFmtId="0" fontId="48" fillId="0" borderId="10" xfId="0" applyFont="1" applyBorder="1" applyAlignment="1" applyProtection="1">
      <alignment vertical="center" wrapText="1"/>
      <protection hidden="1"/>
    </xf>
    <xf numFmtId="0" fontId="3" fillId="0" borderId="0" xfId="2" applyAlignment="1">
      <alignment horizontal="center" vertical="center" shrinkToFit="1"/>
    </xf>
    <xf numFmtId="0" fontId="136" fillId="0" borderId="21" xfId="0" applyFont="1" applyBorder="1">
      <alignment vertical="center"/>
    </xf>
    <xf numFmtId="0" fontId="107" fillId="0" borderId="37" xfId="0" applyFont="1" applyBorder="1">
      <alignment vertical="center"/>
    </xf>
    <xf numFmtId="0" fontId="60" fillId="0" borderId="4" xfId="0" applyFont="1" applyBorder="1" applyProtection="1">
      <alignment vertical="center"/>
      <protection locked="0"/>
    </xf>
    <xf numFmtId="0" fontId="60" fillId="0" borderId="4" xfId="0" applyFont="1" applyBorder="1" applyAlignment="1" applyProtection="1">
      <alignment vertical="center" wrapText="1"/>
      <protection locked="0"/>
    </xf>
    <xf numFmtId="0" fontId="2" fillId="0" borderId="0" xfId="2" applyFont="1" applyAlignment="1">
      <alignment horizontal="center" vertical="center" shrinkToFit="1"/>
    </xf>
    <xf numFmtId="0" fontId="143" fillId="0" borderId="0" xfId="0" applyFont="1" applyAlignment="1">
      <alignment horizontal="center" vertical="center"/>
    </xf>
    <xf numFmtId="0" fontId="143" fillId="0" borderId="0" xfId="0" applyFont="1">
      <alignment vertical="center"/>
    </xf>
    <xf numFmtId="0" fontId="144" fillId="0" borderId="0" xfId="0" applyFont="1">
      <alignment vertical="center"/>
    </xf>
    <xf numFmtId="0" fontId="146" fillId="0" borderId="0" xfId="0" applyFont="1" applyAlignment="1">
      <alignment vertical="center" wrapText="1"/>
    </xf>
    <xf numFmtId="0" fontId="0" fillId="0" borderId="10" xfId="0" applyBorder="1" applyAlignment="1">
      <alignment horizontal="left" vertical="top" wrapText="1"/>
    </xf>
    <xf numFmtId="0" fontId="57" fillId="0" borderId="0" xfId="0" applyFont="1" applyAlignment="1">
      <alignment vertical="center" wrapText="1"/>
    </xf>
    <xf numFmtId="0" fontId="10" fillId="0" borderId="93" xfId="0" applyFont="1" applyBorder="1">
      <alignment vertical="center"/>
    </xf>
    <xf numFmtId="0" fontId="147" fillId="0" borderId="93" xfId="0" applyFont="1" applyBorder="1">
      <alignment vertical="center"/>
    </xf>
    <xf numFmtId="0" fontId="100" fillId="0" borderId="0" xfId="0" applyFont="1">
      <alignment vertical="center"/>
    </xf>
    <xf numFmtId="0" fontId="26" fillId="0" borderId="21" xfId="0" applyFont="1" applyBorder="1">
      <alignment vertical="center"/>
    </xf>
    <xf numFmtId="0" fontId="34" fillId="0" borderId="0" xfId="0" applyFont="1">
      <alignment vertical="center"/>
    </xf>
    <xf numFmtId="49" fontId="34" fillId="0" borderId="45" xfId="0" quotePrefix="1" applyNumberFormat="1" applyFont="1" applyBorder="1" applyAlignment="1">
      <alignment horizontal="center" vertical="top"/>
    </xf>
    <xf numFmtId="49" fontId="34" fillId="0" borderId="45" xfId="0" quotePrefix="1" applyNumberFormat="1" applyFont="1" applyBorder="1" applyAlignment="1">
      <alignment horizontal="center" vertical="top" wrapText="1"/>
    </xf>
    <xf numFmtId="0" fontId="8" fillId="2" borderId="0" xfId="0" applyFont="1" applyFill="1" applyAlignment="1" applyProtection="1">
      <alignment horizontal="left" vertical="center"/>
      <protection locked="0"/>
    </xf>
    <xf numFmtId="0" fontId="10" fillId="0" borderId="0" xfId="0" applyFont="1" applyAlignment="1">
      <alignment horizontal="left" vertical="center"/>
    </xf>
    <xf numFmtId="49" fontId="24" fillId="0" borderId="4" xfId="0" applyNumberFormat="1" applyFont="1" applyBorder="1" applyAlignment="1">
      <alignment horizontal="left" vertical="center"/>
    </xf>
    <xf numFmtId="49" fontId="24" fillId="0" borderId="4" xfId="0" applyNumberFormat="1" applyFont="1" applyBorder="1" applyAlignment="1">
      <alignment horizontal="center" vertical="center"/>
    </xf>
    <xf numFmtId="0" fontId="26" fillId="0" borderId="2" xfId="0" applyFont="1" applyBorder="1" applyAlignment="1">
      <alignment horizontal="justify" vertical="top" wrapText="1"/>
    </xf>
    <xf numFmtId="0" fontId="8" fillId="0" borderId="0" xfId="0" applyFont="1" applyAlignment="1">
      <alignment horizontal="right" vertical="top"/>
    </xf>
    <xf numFmtId="0" fontId="8" fillId="0" borderId="0" xfId="0" applyFont="1" applyAlignment="1">
      <alignment horizontal="left" vertical="center" wrapText="1"/>
    </xf>
    <xf numFmtId="0" fontId="8" fillId="0" borderId="0" xfId="0" applyFont="1" applyAlignment="1">
      <alignment horizontal="left" vertical="top" wrapText="1"/>
    </xf>
    <xf numFmtId="0" fontId="8" fillId="0" borderId="12" xfId="0" applyFont="1" applyBorder="1" applyAlignment="1">
      <alignment horizontal="left" vertical="top" wrapText="1"/>
    </xf>
    <xf numFmtId="0" fontId="8" fillId="0" borderId="11" xfId="0" applyFont="1" applyBorder="1" applyAlignment="1">
      <alignment vertical="top"/>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1" xfId="0" applyFont="1" applyBorder="1" applyAlignment="1">
      <alignment horizontal="left" vertical="top" wrapText="1"/>
    </xf>
    <xf numFmtId="0" fontId="7" fillId="0" borderId="8" xfId="0" applyFont="1" applyBorder="1" applyAlignment="1">
      <alignment horizontal="right" vertical="center" wrapText="1"/>
    </xf>
    <xf numFmtId="0" fontId="8" fillId="0" borderId="5" xfId="0" applyFont="1" applyBorder="1" applyAlignment="1">
      <alignment vertical="top"/>
    </xf>
    <xf numFmtId="0" fontId="26" fillId="0" borderId="4" xfId="0" applyFont="1" applyBorder="1" applyAlignment="1">
      <alignment horizontal="center" vertical="center"/>
    </xf>
    <xf numFmtId="49" fontId="34" fillId="0" borderId="45" xfId="0" applyNumberFormat="1" applyFont="1" applyBorder="1" applyAlignment="1">
      <alignment horizontal="center" vertical="top" wrapText="1"/>
    </xf>
    <xf numFmtId="49" fontId="34" fillId="0" borderId="47" xfId="0" quotePrefix="1" applyNumberFormat="1" applyFont="1" applyBorder="1" applyAlignment="1">
      <alignment horizontal="center" vertical="top" wrapText="1"/>
    </xf>
    <xf numFmtId="0" fontId="8" fillId="2" borderId="13" xfId="0" applyFont="1" applyFill="1" applyBorder="1" applyAlignment="1" applyProtection="1">
      <alignment horizontal="center" vertical="center"/>
      <protection locked="0"/>
    </xf>
    <xf numFmtId="49" fontId="63" fillId="0" borderId="0" xfId="0" applyNumberFormat="1" applyFont="1" applyAlignment="1">
      <alignment horizontal="center" vertical="center"/>
    </xf>
    <xf numFmtId="49" fontId="60" fillId="0" borderId="0" xfId="0" applyNumberFormat="1" applyFont="1" applyAlignment="1">
      <alignment horizontal="center" vertical="center"/>
    </xf>
    <xf numFmtId="49" fontId="26" fillId="0" borderId="0" xfId="0" applyNumberFormat="1" applyFont="1" applyAlignment="1">
      <alignment horizontal="center" vertical="center"/>
    </xf>
    <xf numFmtId="0" fontId="26" fillId="0" borderId="94" xfId="0" applyFont="1" applyBorder="1">
      <alignment vertical="center"/>
    </xf>
    <xf numFmtId="0" fontId="26" fillId="0" borderId="13" xfId="0" applyFont="1" applyBorder="1">
      <alignment vertical="center"/>
    </xf>
    <xf numFmtId="0" fontId="26" fillId="7" borderId="13" xfId="0" applyFont="1" applyFill="1" applyBorder="1">
      <alignment vertical="center"/>
    </xf>
    <xf numFmtId="0" fontId="26" fillId="0" borderId="95" xfId="0" applyFont="1" applyBorder="1">
      <alignment vertical="center"/>
    </xf>
    <xf numFmtId="0" fontId="26" fillId="0" borderId="68" xfId="0" applyFont="1" applyBorder="1">
      <alignment vertical="center"/>
    </xf>
    <xf numFmtId="0" fontId="26" fillId="7" borderId="68" xfId="0" applyFont="1" applyFill="1" applyBorder="1">
      <alignment vertical="center"/>
    </xf>
    <xf numFmtId="0" fontId="52" fillId="0" borderId="13" xfId="0" applyFont="1" applyBorder="1">
      <alignment vertical="center"/>
    </xf>
    <xf numFmtId="0" fontId="52" fillId="0" borderId="94" xfId="0" applyFont="1" applyBorder="1" applyAlignment="1">
      <alignment vertical="center" wrapText="1"/>
    </xf>
    <xf numFmtId="0" fontId="51" fillId="0" borderId="13" xfId="0" applyFont="1" applyBorder="1">
      <alignment vertical="center"/>
    </xf>
    <xf numFmtId="0" fontId="51" fillId="0" borderId="94" xfId="0" applyFont="1" applyBorder="1">
      <alignment vertical="center"/>
    </xf>
    <xf numFmtId="0" fontId="134" fillId="0" borderId="0" xfId="0" applyFont="1">
      <alignment vertical="center"/>
    </xf>
    <xf numFmtId="0" fontId="8" fillId="0" borderId="69"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13" xfId="0" applyFont="1" applyBorder="1">
      <alignment vertical="center"/>
    </xf>
    <xf numFmtId="0" fontId="8" fillId="0" borderId="99" xfId="0" applyFont="1" applyBorder="1">
      <alignment vertical="center"/>
    </xf>
    <xf numFmtId="0" fontId="156" fillId="0" borderId="21" xfId="0" applyFont="1" applyBorder="1" applyAlignment="1">
      <alignment vertical="center" wrapText="1"/>
    </xf>
    <xf numFmtId="0" fontId="26" fillId="9" borderId="68" xfId="0" applyFont="1" applyFill="1" applyBorder="1">
      <alignment vertical="center"/>
    </xf>
    <xf numFmtId="0" fontId="26" fillId="9" borderId="13" xfId="0" applyFont="1" applyFill="1" applyBorder="1">
      <alignment vertical="center"/>
    </xf>
    <xf numFmtId="0" fontId="26" fillId="0" borderId="69" xfId="0" applyFont="1" applyBorder="1">
      <alignment vertical="center"/>
    </xf>
    <xf numFmtId="0" fontId="8" fillId="7" borderId="101" xfId="0" applyFont="1" applyFill="1" applyBorder="1">
      <alignment vertical="center"/>
    </xf>
    <xf numFmtId="0" fontId="8" fillId="0" borderId="77" xfId="0" applyFont="1" applyBorder="1">
      <alignment vertical="center"/>
    </xf>
    <xf numFmtId="0" fontId="8" fillId="0" borderId="101" xfId="0" applyFont="1" applyBorder="1">
      <alignment vertical="center"/>
    </xf>
    <xf numFmtId="0" fontId="8" fillId="7" borderId="77" xfId="0" applyFont="1" applyFill="1" applyBorder="1">
      <alignment vertical="center"/>
    </xf>
    <xf numFmtId="0" fontId="8" fillId="0" borderId="72" xfId="0" applyFont="1" applyBorder="1">
      <alignment vertical="center"/>
    </xf>
    <xf numFmtId="0" fontId="8" fillId="7" borderId="75" xfId="0" applyFont="1" applyFill="1" applyBorder="1">
      <alignment vertical="center"/>
    </xf>
    <xf numFmtId="0" fontId="26" fillId="0" borderId="75" xfId="0" applyFont="1" applyBorder="1" applyAlignment="1">
      <alignment wrapText="1"/>
    </xf>
    <xf numFmtId="0" fontId="26" fillId="0" borderId="12" xfId="0" applyFont="1" applyBorder="1" applyAlignment="1">
      <alignment wrapText="1"/>
    </xf>
    <xf numFmtId="0" fontId="26" fillId="0" borderId="10" xfId="0" applyFont="1" applyBorder="1" applyAlignment="1">
      <alignment wrapText="1"/>
    </xf>
    <xf numFmtId="49" fontId="60" fillId="0" borderId="0" xfId="0" applyNumberFormat="1" applyFont="1" applyAlignment="1">
      <alignment horizontal="center" vertical="top"/>
    </xf>
    <xf numFmtId="0" fontId="60" fillId="0" borderId="3" xfId="0" applyFont="1" applyBorder="1" applyAlignment="1">
      <alignment horizontal="left" vertical="center"/>
    </xf>
    <xf numFmtId="0" fontId="60" fillId="0" borderId="0" xfId="0" applyFont="1" applyAlignment="1">
      <alignment horizontal="left" vertical="top"/>
    </xf>
    <xf numFmtId="0" fontId="66" fillId="0" borderId="44" xfId="0" applyFont="1" applyBorder="1" applyAlignment="1">
      <alignment horizontal="center" vertical="center"/>
    </xf>
    <xf numFmtId="0" fontId="60" fillId="0" borderId="102" xfId="0" applyFont="1" applyBorder="1">
      <alignment vertical="center"/>
    </xf>
    <xf numFmtId="0" fontId="60" fillId="0" borderId="103" xfId="0" applyFont="1" applyBorder="1">
      <alignment vertical="center"/>
    </xf>
    <xf numFmtId="0" fontId="60" fillId="0" borderId="45" xfId="0" applyFont="1" applyBorder="1" applyAlignment="1">
      <alignment horizontal="center" vertical="center"/>
    </xf>
    <xf numFmtId="0" fontId="60" fillId="0" borderId="46" xfId="0" applyFont="1" applyBorder="1">
      <alignment vertical="center"/>
    </xf>
    <xf numFmtId="49" fontId="60" fillId="0" borderId="45" xfId="0" applyNumberFormat="1" applyFont="1" applyBorder="1" applyAlignment="1">
      <alignment horizontal="center" vertical="center"/>
    </xf>
    <xf numFmtId="0" fontId="60" fillId="0" borderId="46" xfId="0" applyFont="1" applyBorder="1" applyProtection="1">
      <alignment vertical="center"/>
      <protection locked="0"/>
    </xf>
    <xf numFmtId="49" fontId="60" fillId="0" borderId="47" xfId="0" applyNumberFormat="1" applyFont="1" applyBorder="1" applyAlignment="1">
      <alignment horizontal="center" vertical="center"/>
    </xf>
    <xf numFmtId="0" fontId="60" fillId="0" borderId="41" xfId="0" applyFont="1" applyBorder="1" applyAlignment="1">
      <alignment horizontal="left" vertical="top"/>
    </xf>
    <xf numFmtId="0" fontId="60" fillId="0" borderId="31" xfId="0" applyFont="1" applyBorder="1" applyAlignment="1">
      <alignment horizontal="left" vertical="top"/>
    </xf>
    <xf numFmtId="0" fontId="60" fillId="0" borderId="42" xfId="0" applyFont="1" applyBorder="1" applyProtection="1">
      <alignment vertical="center"/>
      <protection locked="0"/>
    </xf>
    <xf numFmtId="0" fontId="60" fillId="0" borderId="48" xfId="0" applyFont="1" applyBorder="1" applyProtection="1">
      <alignment vertical="center"/>
      <protection locked="0"/>
    </xf>
    <xf numFmtId="0" fontId="60" fillId="0" borderId="25" xfId="0" applyFont="1" applyBorder="1" applyAlignment="1">
      <alignment horizontal="left" vertical="top"/>
    </xf>
    <xf numFmtId="0" fontId="60" fillId="0" borderId="24" xfId="0" applyFont="1" applyBorder="1" applyAlignment="1" applyProtection="1">
      <alignment horizontal="center" vertical="center"/>
      <protection locked="0"/>
    </xf>
    <xf numFmtId="0" fontId="60" fillId="0" borderId="31" xfId="0" applyFont="1" applyBorder="1" applyAlignment="1">
      <alignment horizontal="center" vertical="center"/>
    </xf>
    <xf numFmtId="0" fontId="60" fillId="0" borderId="31" xfId="0" applyFont="1" applyBorder="1">
      <alignment vertical="center"/>
    </xf>
    <xf numFmtId="0" fontId="60" fillId="0" borderId="31" xfId="0" applyFont="1" applyBorder="1" applyProtection="1">
      <alignment vertical="center"/>
      <protection locked="0"/>
    </xf>
    <xf numFmtId="0" fontId="60" fillId="0" borderId="66" xfId="0" applyFont="1" applyBorder="1" applyProtection="1">
      <alignment vertical="center"/>
      <protection locked="0"/>
    </xf>
    <xf numFmtId="0" fontId="68" fillId="0" borderId="45" xfId="0" applyFont="1" applyBorder="1" applyAlignment="1" applyProtection="1">
      <alignment horizontal="center" vertical="center"/>
      <protection locked="0"/>
    </xf>
    <xf numFmtId="0" fontId="68" fillId="0" borderId="46" xfId="0" applyFont="1" applyBorder="1" applyProtection="1">
      <alignment vertical="center"/>
      <protection locked="0"/>
    </xf>
    <xf numFmtId="0" fontId="68" fillId="0" borderId="47" xfId="0" applyFont="1" applyBorder="1" applyAlignment="1" applyProtection="1">
      <alignment horizontal="center" vertical="center"/>
      <protection locked="0"/>
    </xf>
    <xf numFmtId="0" fontId="68" fillId="0" borderId="48" xfId="0" applyFont="1" applyBorder="1" applyProtection="1">
      <alignment vertical="center"/>
      <protection locked="0"/>
    </xf>
    <xf numFmtId="0" fontId="60" fillId="0" borderId="46" xfId="0" applyFont="1" applyBorder="1" applyAlignment="1">
      <alignment horizontal="center" vertical="center" wrapText="1"/>
    </xf>
    <xf numFmtId="0" fontId="3" fillId="0" borderId="0" xfId="2">
      <alignment vertical="center"/>
    </xf>
    <xf numFmtId="0" fontId="3" fillId="0" borderId="0" xfId="2" applyAlignment="1">
      <alignment horizontal="right" vertical="center"/>
    </xf>
    <xf numFmtId="0" fontId="3" fillId="0" borderId="82" xfId="2" applyBorder="1" applyAlignment="1">
      <alignment horizontal="center" vertical="center"/>
    </xf>
    <xf numFmtId="0" fontId="3" fillId="0" borderId="13" xfId="2" applyBorder="1" applyAlignment="1">
      <alignment horizontal="center" vertical="center"/>
    </xf>
    <xf numFmtId="0" fontId="3" fillId="0" borderId="79" xfId="2" applyBorder="1" applyAlignment="1">
      <alignment horizontal="right" vertical="center"/>
    </xf>
    <xf numFmtId="0" fontId="3" fillId="0" borderId="12" xfId="2" applyBorder="1">
      <alignment vertical="center"/>
    </xf>
    <xf numFmtId="0" fontId="130" fillId="0" borderId="12" xfId="2" applyFont="1" applyBorder="1" applyAlignment="1">
      <alignment horizontal="center" vertical="center" shrinkToFit="1"/>
    </xf>
    <xf numFmtId="0" fontId="2" fillId="0" borderId="2" xfId="2" applyFont="1" applyBorder="1" applyAlignment="1">
      <alignment horizontal="center" vertical="center"/>
    </xf>
    <xf numFmtId="0" fontId="3" fillId="0" borderId="2" xfId="2" applyBorder="1" applyAlignment="1">
      <alignment horizontal="center" vertical="center"/>
    </xf>
    <xf numFmtId="0" fontId="142" fillId="0" borderId="2" xfId="5" applyBorder="1" applyAlignment="1">
      <alignment horizontal="center" vertical="center"/>
    </xf>
    <xf numFmtId="0" fontId="3" fillId="5" borderId="11" xfId="2" applyFill="1" applyBorder="1" applyAlignment="1">
      <alignment horizontal="center" vertical="center"/>
    </xf>
    <xf numFmtId="0" fontId="3" fillId="5" borderId="70" xfId="2" applyFill="1" applyBorder="1" applyAlignment="1">
      <alignment horizontal="center" vertical="center"/>
    </xf>
    <xf numFmtId="0" fontId="3" fillId="5" borderId="0" xfId="2" applyFill="1" applyAlignment="1">
      <alignment horizontal="center" vertical="center"/>
    </xf>
    <xf numFmtId="0" fontId="3" fillId="5" borderId="83" xfId="2" applyFill="1" applyBorder="1" applyAlignment="1">
      <alignment horizontal="center" vertical="center"/>
    </xf>
    <xf numFmtId="0" fontId="3" fillId="5" borderId="12" xfId="2" applyFill="1" applyBorder="1" applyAlignment="1">
      <alignment horizontal="center" vertical="center"/>
    </xf>
    <xf numFmtId="0" fontId="3" fillId="5" borderId="73" xfId="2" applyFill="1" applyBorder="1" applyAlignment="1">
      <alignment horizontal="center" vertical="center"/>
    </xf>
    <xf numFmtId="0" fontId="1" fillId="5" borderId="71" xfId="2" applyFont="1" applyFill="1" applyBorder="1" applyAlignment="1">
      <alignment horizontal="center" vertical="center" textRotation="255" shrinkToFit="1"/>
    </xf>
    <xf numFmtId="0" fontId="3" fillId="5" borderId="84" xfId="2" applyFill="1" applyBorder="1" applyAlignment="1">
      <alignment horizontal="center" vertical="center" textRotation="255" shrinkToFit="1"/>
    </xf>
    <xf numFmtId="0" fontId="3" fillId="5" borderId="74" xfId="2" applyFill="1" applyBorder="1" applyAlignment="1">
      <alignment horizontal="center" vertical="center" textRotation="255" shrinkToFit="1"/>
    </xf>
    <xf numFmtId="0" fontId="3" fillId="5" borderId="81" xfId="2" applyFill="1" applyBorder="1" applyAlignment="1">
      <alignment horizontal="center" vertical="center" shrinkToFit="1"/>
    </xf>
    <xf numFmtId="0" fontId="3" fillId="5" borderId="2" xfId="2" applyFill="1" applyBorder="1" applyAlignment="1">
      <alignment horizontal="center" vertical="center" shrinkToFit="1"/>
    </xf>
    <xf numFmtId="0" fontId="3" fillId="5" borderId="80" xfId="2" applyFill="1" applyBorder="1" applyAlignment="1">
      <alignment horizontal="center" vertical="center" shrinkToFit="1"/>
    </xf>
    <xf numFmtId="6" fontId="0" fillId="5" borderId="81" xfId="4" applyFont="1" applyFill="1" applyBorder="1" applyAlignment="1">
      <alignment horizontal="center" vertical="center" shrinkToFit="1"/>
    </xf>
    <xf numFmtId="6" fontId="0" fillId="5" borderId="2" xfId="4" applyFont="1" applyFill="1" applyBorder="1" applyAlignment="1">
      <alignment horizontal="center" vertical="center" shrinkToFit="1"/>
    </xf>
    <xf numFmtId="0" fontId="2" fillId="5" borderId="81" xfId="2" applyFont="1" applyFill="1" applyBorder="1" applyAlignment="1">
      <alignment horizontal="center" vertical="center" shrinkToFit="1"/>
    </xf>
    <xf numFmtId="0" fontId="3" fillId="0" borderId="0" xfId="2" applyAlignment="1">
      <alignment horizontal="center" vertical="center"/>
    </xf>
    <xf numFmtId="0" fontId="3" fillId="0" borderId="85" xfId="2" applyBorder="1" applyAlignment="1">
      <alignment horizontal="center"/>
    </xf>
    <xf numFmtId="0" fontId="3" fillId="0" borderId="86" xfId="2" applyBorder="1" applyAlignment="1">
      <alignment horizontal="center"/>
    </xf>
    <xf numFmtId="0" fontId="3" fillId="0" borderId="88" xfId="2" applyBorder="1" applyAlignment="1">
      <alignment horizontal="center"/>
    </xf>
    <xf numFmtId="0" fontId="3" fillId="0" borderId="0" xfId="2" applyAlignment="1">
      <alignment horizontal="center"/>
    </xf>
    <xf numFmtId="0" fontId="3" fillId="0" borderId="86" xfId="2" applyBorder="1" applyAlignment="1">
      <alignment horizontal="center" vertical="center"/>
    </xf>
    <xf numFmtId="0" fontId="3" fillId="0" borderId="81" xfId="2" applyBorder="1" applyAlignment="1">
      <alignment horizontal="center" vertical="center" shrinkToFit="1"/>
    </xf>
    <xf numFmtId="0" fontId="3" fillId="0" borderId="80" xfId="2" applyBorder="1" applyAlignment="1">
      <alignment horizontal="center" vertical="center" shrinkToFit="1"/>
    </xf>
    <xf numFmtId="6" fontId="0" fillId="0" borderId="81" xfId="4" applyFont="1" applyBorder="1" applyAlignment="1">
      <alignment horizontal="center" vertical="center" shrinkToFit="1"/>
    </xf>
    <xf numFmtId="6" fontId="0" fillId="0" borderId="2" xfId="4" applyFont="1" applyBorder="1" applyAlignment="1">
      <alignment horizontal="center" vertical="center" shrinkToFit="1"/>
    </xf>
    <xf numFmtId="6" fontId="0" fillId="0" borderId="78" xfId="4" applyFont="1" applyFill="1" applyBorder="1" applyAlignment="1">
      <alignment horizontal="center" vertical="center" shrinkToFit="1"/>
    </xf>
    <xf numFmtId="6" fontId="0" fillId="0" borderId="79" xfId="4" applyFont="1" applyFill="1" applyBorder="1" applyAlignment="1">
      <alignment horizontal="center" vertical="center" shrinkToFit="1"/>
    </xf>
    <xf numFmtId="0" fontId="3" fillId="0" borderId="0" xfId="2" applyAlignment="1">
      <alignment horizontal="center" vertical="center" shrinkToFit="1"/>
    </xf>
    <xf numFmtId="0" fontId="124" fillId="0" borderId="12" xfId="2" applyFont="1" applyBorder="1" applyAlignment="1">
      <alignment horizontal="left" vertical="center"/>
    </xf>
    <xf numFmtId="0" fontId="50" fillId="0" borderId="12" xfId="2" applyFont="1" applyBorder="1" applyAlignment="1">
      <alignment horizontal="left" vertical="center"/>
    </xf>
    <xf numFmtId="0" fontId="3" fillId="0" borderId="12" xfId="2" applyBorder="1" applyAlignment="1">
      <alignment horizontal="center" vertical="center" shrinkToFit="1"/>
    </xf>
    <xf numFmtId="0" fontId="3" fillId="0" borderId="11" xfId="2" applyBorder="1" applyAlignment="1">
      <alignment horizontal="center" vertical="center"/>
    </xf>
    <xf numFmtId="0" fontId="3" fillId="0" borderId="70" xfId="2" applyBorder="1" applyAlignment="1">
      <alignment horizontal="center" vertical="center"/>
    </xf>
    <xf numFmtId="0" fontId="3" fillId="0" borderId="83" xfId="2" applyBorder="1" applyAlignment="1">
      <alignment horizontal="center" vertical="center"/>
    </xf>
    <xf numFmtId="0" fontId="3" fillId="0" borderId="12" xfId="2" applyBorder="1" applyAlignment="1">
      <alignment horizontal="center" vertical="center"/>
    </xf>
    <xf numFmtId="0" fontId="3" fillId="0" borderId="73" xfId="2" applyBorder="1" applyAlignment="1">
      <alignment horizontal="center" vertical="center"/>
    </xf>
    <xf numFmtId="0" fontId="3" fillId="0" borderId="71" xfId="2" applyBorder="1" applyAlignment="1">
      <alignment horizontal="center" vertical="center" shrinkToFit="1"/>
    </xf>
    <xf numFmtId="0" fontId="3" fillId="0" borderId="84" xfId="2" applyBorder="1" applyAlignment="1">
      <alignment horizontal="center" vertical="center" shrinkToFit="1"/>
    </xf>
    <xf numFmtId="0" fontId="3" fillId="0" borderId="74" xfId="2" applyBorder="1" applyAlignment="1">
      <alignment horizontal="center" vertical="center" shrinkToFit="1"/>
    </xf>
    <xf numFmtId="0" fontId="133" fillId="0" borderId="0" xfId="2" applyFont="1" applyAlignment="1">
      <alignment horizontal="center" vertical="center" wrapText="1"/>
    </xf>
    <xf numFmtId="0" fontId="133" fillId="0" borderId="0" xfId="2" applyFont="1" applyAlignment="1">
      <alignment horizontal="center" vertical="center"/>
    </xf>
    <xf numFmtId="0" fontId="133" fillId="0" borderId="12" xfId="2" applyFont="1" applyBorder="1" applyAlignment="1">
      <alignment horizontal="center" vertical="center"/>
    </xf>
    <xf numFmtId="0" fontId="3" fillId="0" borderId="88" xfId="2" applyBorder="1" applyAlignment="1">
      <alignment horizontal="center" vertical="center"/>
    </xf>
    <xf numFmtId="0" fontId="3" fillId="0" borderId="89" xfId="2" applyBorder="1" applyAlignment="1">
      <alignment horizontal="center" vertical="center"/>
    </xf>
    <xf numFmtId="0" fontId="2" fillId="5" borderId="2" xfId="2" applyFont="1" applyFill="1" applyBorder="1" applyAlignment="1">
      <alignment horizontal="center" vertical="center" shrinkToFit="1"/>
    </xf>
    <xf numFmtId="0" fontId="2" fillId="5" borderId="80" xfId="2" applyFont="1" applyFill="1" applyBorder="1" applyAlignment="1">
      <alignment horizontal="center" vertical="center" shrinkToFit="1"/>
    </xf>
    <xf numFmtId="0" fontId="3" fillId="0" borderId="2" xfId="2" applyBorder="1" applyAlignment="1">
      <alignment horizontal="center" vertical="center" shrinkToFit="1"/>
    </xf>
    <xf numFmtId="0" fontId="81" fillId="6" borderId="0" xfId="2" applyFont="1" applyFill="1" applyAlignment="1">
      <alignment horizontal="center" vertical="center" shrinkToFit="1"/>
    </xf>
    <xf numFmtId="0" fontId="2" fillId="0" borderId="81" xfId="2" applyFont="1" applyBorder="1" applyAlignment="1">
      <alignment horizontal="center" vertical="center" shrinkToFit="1"/>
    </xf>
    <xf numFmtId="0" fontId="2" fillId="0" borderId="2" xfId="2" applyFont="1" applyBorder="1" applyAlignment="1">
      <alignment horizontal="center" vertical="center" shrinkToFit="1"/>
    </xf>
    <xf numFmtId="0" fontId="2" fillId="0" borderId="80" xfId="2" applyFont="1" applyBorder="1" applyAlignment="1">
      <alignment horizontal="center" vertical="center" shrinkToFit="1"/>
    </xf>
    <xf numFmtId="6" fontId="0" fillId="0" borderId="81" xfId="4" applyFont="1" applyFill="1" applyBorder="1" applyAlignment="1">
      <alignment horizontal="center" vertical="center" shrinkToFit="1"/>
    </xf>
    <xf numFmtId="6" fontId="0" fillId="0" borderId="2" xfId="4" applyFont="1" applyFill="1" applyBorder="1" applyAlignment="1">
      <alignment horizontal="center" vertical="center" shrinkToFit="1"/>
    </xf>
    <xf numFmtId="0" fontId="1" fillId="0" borderId="71" xfId="2" applyFont="1" applyBorder="1" applyAlignment="1">
      <alignment horizontal="center" vertical="center" textRotation="255" shrinkToFit="1"/>
    </xf>
    <xf numFmtId="0" fontId="0" fillId="0" borderId="84" xfId="0" applyBorder="1" applyAlignment="1">
      <alignment horizontal="center" vertical="center" textRotation="255"/>
    </xf>
    <xf numFmtId="0" fontId="0" fillId="0" borderId="74" xfId="0" applyBorder="1" applyAlignment="1">
      <alignment horizontal="center" vertical="center" textRotation="255"/>
    </xf>
    <xf numFmtId="0" fontId="87" fillId="0" borderId="4" xfId="0" applyFont="1" applyBorder="1" applyAlignment="1">
      <alignment horizontal="center" vertical="center"/>
    </xf>
    <xf numFmtId="0" fontId="87" fillId="4" borderId="4" xfId="0" applyFont="1" applyFill="1" applyBorder="1" applyAlignment="1" applyProtection="1">
      <alignment horizontal="center" vertical="center"/>
      <protection locked="0"/>
    </xf>
    <xf numFmtId="0" fontId="87" fillId="0" borderId="1" xfId="0" applyFont="1" applyBorder="1" applyAlignment="1" applyProtection="1">
      <alignment horizontal="center" vertical="center" shrinkToFit="1"/>
      <protection locked="0"/>
    </xf>
    <xf numFmtId="0" fontId="87" fillId="0" borderId="2" xfId="0" applyFont="1" applyBorder="1" applyAlignment="1" applyProtection="1">
      <alignment horizontal="center" vertical="center" shrinkToFit="1"/>
      <protection locked="0"/>
    </xf>
    <xf numFmtId="0" fontId="87" fillId="0" borderId="3" xfId="0" applyFont="1" applyBorder="1" applyAlignment="1" applyProtection="1">
      <alignment horizontal="center" vertical="center" shrinkToFit="1"/>
      <protection locked="0"/>
    </xf>
    <xf numFmtId="2" fontId="87" fillId="0" borderId="1" xfId="0" applyNumberFormat="1" applyFont="1" applyBorder="1" applyAlignment="1">
      <alignment horizontal="right" vertical="center"/>
    </xf>
    <xf numFmtId="2" fontId="87" fillId="0" borderId="2" xfId="0" applyNumberFormat="1" applyFont="1" applyBorder="1" applyAlignment="1">
      <alignment horizontal="right" vertical="center"/>
    </xf>
    <xf numFmtId="2" fontId="87" fillId="4" borderId="1" xfId="0" applyNumberFormat="1" applyFont="1" applyFill="1" applyBorder="1" applyAlignment="1" applyProtection="1">
      <alignment horizontal="right" vertical="center"/>
      <protection locked="0"/>
    </xf>
    <xf numFmtId="2" fontId="87" fillId="4" borderId="2" xfId="0" applyNumberFormat="1" applyFont="1" applyFill="1" applyBorder="1" applyAlignment="1" applyProtection="1">
      <alignment horizontal="right" vertical="center"/>
      <protection locked="0"/>
    </xf>
    <xf numFmtId="2" fontId="94" fillId="0" borderId="1" xfId="0" applyNumberFormat="1" applyFont="1" applyBorder="1" applyAlignment="1">
      <alignment horizontal="right" vertical="center"/>
    </xf>
    <xf numFmtId="0" fontId="94" fillId="0" borderId="2" xfId="0" applyFont="1" applyBorder="1" applyAlignment="1">
      <alignment horizontal="right" vertical="center"/>
    </xf>
    <xf numFmtId="2" fontId="87" fillId="4" borderId="7" xfId="0" applyNumberFormat="1" applyFont="1" applyFill="1" applyBorder="1" applyAlignment="1" applyProtection="1">
      <alignment horizontal="right" vertical="center"/>
      <protection locked="0"/>
    </xf>
    <xf numFmtId="2" fontId="87" fillId="4" borderId="11" xfId="0" applyNumberFormat="1" applyFont="1" applyFill="1" applyBorder="1" applyAlignment="1" applyProtection="1">
      <alignment horizontal="right" vertical="center"/>
      <protection locked="0"/>
    </xf>
    <xf numFmtId="2" fontId="87" fillId="4" borderId="9" xfId="0" applyNumberFormat="1" applyFont="1" applyFill="1" applyBorder="1" applyAlignment="1" applyProtection="1">
      <alignment horizontal="right" vertical="center"/>
      <protection locked="0"/>
    </xf>
    <xf numFmtId="2" fontId="87" fillId="4" borderId="12" xfId="0" applyNumberFormat="1" applyFont="1" applyFill="1" applyBorder="1" applyAlignment="1" applyProtection="1">
      <alignment horizontal="right" vertical="center"/>
      <protection locked="0"/>
    </xf>
    <xf numFmtId="0" fontId="87" fillId="0" borderId="7" xfId="0" applyFont="1" applyBorder="1" applyAlignment="1">
      <alignment horizontal="left" vertical="center" wrapText="1"/>
    </xf>
    <xf numFmtId="0" fontId="87" fillId="0" borderId="8" xfId="0" applyFont="1" applyBorder="1" applyAlignment="1">
      <alignment horizontal="left" vertical="center" wrapText="1"/>
    </xf>
    <xf numFmtId="0" fontId="87" fillId="0" borderId="5" xfId="0" applyFont="1" applyBorder="1" applyAlignment="1">
      <alignment horizontal="left" vertical="center" wrapText="1"/>
    </xf>
    <xf numFmtId="0" fontId="87" fillId="0" borderId="6" xfId="0" applyFont="1" applyBorder="1" applyAlignment="1">
      <alignment horizontal="left" vertical="center" wrapText="1"/>
    </xf>
    <xf numFmtId="0" fontId="87" fillId="0" borderId="9" xfId="0" applyFont="1" applyBorder="1" applyAlignment="1">
      <alignment horizontal="left" vertical="center" wrapText="1"/>
    </xf>
    <xf numFmtId="0" fontId="87" fillId="0" borderId="10" xfId="0" applyFont="1" applyBorder="1" applyAlignment="1">
      <alignment horizontal="left" vertical="center" wrapText="1"/>
    </xf>
    <xf numFmtId="0" fontId="87" fillId="0" borderId="8" xfId="0" applyFont="1" applyBorder="1">
      <alignment vertical="center"/>
    </xf>
    <xf numFmtId="0" fontId="87" fillId="0" borderId="10" xfId="0" applyFont="1" applyBorder="1">
      <alignment vertical="center"/>
    </xf>
    <xf numFmtId="0" fontId="84" fillId="0" borderId="11" xfId="0" applyFont="1" applyBorder="1" applyAlignment="1">
      <alignment horizontal="center" vertical="center"/>
    </xf>
    <xf numFmtId="0" fontId="87" fillId="0" borderId="0" xfId="0" applyFont="1" applyProtection="1">
      <alignment vertical="center"/>
      <protection hidden="1"/>
    </xf>
    <xf numFmtId="0" fontId="87" fillId="0" borderId="68" xfId="0" applyFont="1" applyBorder="1" applyAlignment="1" applyProtection="1">
      <alignment horizontal="center" vertical="center"/>
      <protection hidden="1"/>
    </xf>
    <xf numFmtId="0" fontId="87" fillId="0" borderId="68" xfId="0" applyFont="1" applyBorder="1" applyAlignment="1" applyProtection="1">
      <alignment horizontal="center" vertical="center" shrinkToFit="1"/>
      <protection hidden="1"/>
    </xf>
    <xf numFmtId="0" fontId="93" fillId="0" borderId="0" xfId="0" applyFont="1" applyAlignment="1" applyProtection="1">
      <alignment horizontal="center" vertical="center"/>
      <protection hidden="1"/>
    </xf>
    <xf numFmtId="0" fontId="87" fillId="0" borderId="11" xfId="0" applyFont="1" applyBorder="1" applyAlignment="1" applyProtection="1">
      <alignment horizontal="center" vertical="center" shrinkToFit="1"/>
      <protection hidden="1"/>
    </xf>
    <xf numFmtId="0" fontId="87" fillId="0" borderId="0" xfId="0" applyFont="1" applyAlignment="1" applyProtection="1">
      <alignment horizontal="center" vertical="center" shrinkToFit="1"/>
      <protection hidden="1"/>
    </xf>
    <xf numFmtId="0" fontId="87" fillId="0" borderId="0" xfId="0" applyFont="1" applyAlignment="1" applyProtection="1">
      <alignment horizontal="center" vertical="center"/>
      <protection hidden="1"/>
    </xf>
    <xf numFmtId="0" fontId="87" fillId="0" borderId="13" xfId="0" applyFont="1" applyBorder="1" applyAlignment="1" applyProtection="1">
      <alignment horizontal="center" vertical="center"/>
      <protection hidden="1"/>
    </xf>
    <xf numFmtId="0" fontId="8" fillId="2" borderId="13" xfId="0" applyFont="1" applyFill="1" applyBorder="1" applyAlignment="1" applyProtection="1">
      <alignment horizontal="center" vertical="center"/>
      <protection locked="0"/>
    </xf>
    <xf numFmtId="0" fontId="87" fillId="0" borderId="13" xfId="0" applyFont="1" applyBorder="1" applyAlignment="1" applyProtection="1">
      <alignment horizontal="center" vertical="center" shrinkToFit="1"/>
      <protection hidden="1"/>
    </xf>
    <xf numFmtId="0" fontId="52" fillId="0" borderId="12" xfId="0" applyFont="1" applyBorder="1" applyAlignment="1" applyProtection="1">
      <alignment horizontal="center" vertical="center" wrapText="1"/>
      <protection hidden="1"/>
    </xf>
    <xf numFmtId="0" fontId="52" fillId="0" borderId="0" xfId="0" applyFont="1" applyAlignment="1" applyProtection="1">
      <alignment vertical="center" wrapText="1" shrinkToFit="1"/>
      <protection hidden="1"/>
    </xf>
    <xf numFmtId="0" fontId="52" fillId="0" borderId="0" xfId="0" applyFont="1" applyAlignment="1" applyProtection="1">
      <alignment vertical="center" shrinkToFit="1"/>
      <protection hidden="1"/>
    </xf>
    <xf numFmtId="0" fontId="87" fillId="0" borderId="11" xfId="0" applyFont="1" applyBorder="1" applyAlignment="1" applyProtection="1">
      <alignment horizontal="center" vertical="center"/>
      <protection hidden="1"/>
    </xf>
    <xf numFmtId="0" fontId="8" fillId="2" borderId="68" xfId="0" applyFont="1" applyFill="1" applyBorder="1" applyAlignment="1" applyProtection="1">
      <alignment horizontal="center" vertical="center"/>
      <protection locked="0"/>
    </xf>
    <xf numFmtId="0" fontId="87" fillId="0" borderId="0" xfId="0" applyFont="1" applyAlignment="1" applyProtection="1">
      <alignment horizontal="left" vertical="center"/>
      <protection hidden="1"/>
    </xf>
    <xf numFmtId="0" fontId="95" fillId="0" borderId="0" xfId="0" applyFont="1" applyAlignment="1">
      <alignment horizontal="left" vertical="center"/>
    </xf>
    <xf numFmtId="0" fontId="96" fillId="0" borderId="0" xfId="0" applyFont="1" applyAlignment="1">
      <alignment horizontal="left" vertical="center" shrinkToFit="1"/>
    </xf>
    <xf numFmtId="40" fontId="87" fillId="0" borderId="13" xfId="1" applyNumberFormat="1" applyFont="1" applyFill="1" applyBorder="1" applyAlignment="1" applyProtection="1">
      <alignment horizontal="center" vertical="center" shrinkToFit="1"/>
      <protection hidden="1"/>
    </xf>
    <xf numFmtId="38" fontId="87" fillId="0" borderId="0" xfId="1" applyFont="1" applyAlignment="1" applyProtection="1">
      <alignment horizontal="center" vertical="center"/>
      <protection hidden="1"/>
    </xf>
    <xf numFmtId="38" fontId="87" fillId="0" borderId="0" xfId="1" applyFont="1" applyAlignment="1" applyProtection="1">
      <alignment horizontal="center" vertical="center" shrinkToFit="1"/>
      <protection hidden="1"/>
    </xf>
    <xf numFmtId="0" fontId="87" fillId="0" borderId="12" xfId="0" applyFont="1" applyBorder="1" applyAlignment="1" applyProtection="1">
      <alignment horizontal="center" vertical="center"/>
      <protection hidden="1"/>
    </xf>
    <xf numFmtId="0" fontId="126" fillId="0" borderId="0" xfId="0" applyFont="1" applyAlignment="1" applyProtection="1">
      <alignment horizontal="center" vertical="center" shrinkToFit="1"/>
      <protection hidden="1"/>
    </xf>
    <xf numFmtId="0" fontId="127" fillId="0" borderId="0" xfId="0" applyFont="1" applyAlignment="1" applyProtection="1">
      <alignment horizontal="center" vertical="center" shrinkToFit="1"/>
      <protection hidden="1"/>
    </xf>
    <xf numFmtId="0" fontId="87" fillId="4" borderId="4" xfId="0" applyFont="1" applyFill="1" applyBorder="1" applyAlignment="1" applyProtection="1">
      <alignment horizontal="center" vertical="center" shrinkToFit="1"/>
      <protection locked="0"/>
    </xf>
    <xf numFmtId="0" fontId="23" fillId="0" borderId="6" xfId="0" applyFont="1" applyBorder="1" applyAlignment="1">
      <alignment horizontal="center" vertical="center"/>
    </xf>
    <xf numFmtId="0" fontId="96" fillId="0" borderId="0" xfId="0" applyFont="1" applyAlignment="1">
      <alignment horizontal="center" vertical="center" shrinkToFit="1"/>
    </xf>
    <xf numFmtId="0" fontId="8" fillId="0" borderId="0" xfId="0" applyFont="1" applyAlignment="1">
      <alignment horizontal="center" vertical="center"/>
    </xf>
    <xf numFmtId="0" fontId="94" fillId="0" borderId="0" xfId="0" applyFont="1" applyAlignment="1">
      <alignment horizontal="left" vertical="center" shrinkToFit="1"/>
    </xf>
    <xf numFmtId="38" fontId="92" fillId="0" borderId="0" xfId="1" applyFont="1" applyFill="1" applyBorder="1" applyAlignment="1" applyProtection="1">
      <alignment horizontal="center" vertical="center" shrinkToFit="1"/>
      <protection hidden="1"/>
    </xf>
    <xf numFmtId="0" fontId="91" fillId="0" borderId="0" xfId="0" applyFont="1" applyAlignment="1" applyProtection="1">
      <alignment horizontal="center" vertical="center" shrinkToFit="1"/>
      <protection hidden="1"/>
    </xf>
    <xf numFmtId="0" fontId="94" fillId="0" borderId="0" xfId="0" applyFont="1" applyAlignment="1">
      <alignment horizontal="left" vertical="center" wrapText="1"/>
    </xf>
    <xf numFmtId="0" fontId="87" fillId="0" borderId="1" xfId="0" applyFont="1" applyBorder="1" applyAlignment="1">
      <alignment horizontal="center" vertical="center"/>
    </xf>
    <xf numFmtId="0" fontId="87" fillId="0" borderId="2" xfId="0" applyFont="1" applyBorder="1" applyAlignment="1">
      <alignment horizontal="center" vertical="center"/>
    </xf>
    <xf numFmtId="0" fontId="94" fillId="0" borderId="2" xfId="0" applyFont="1" applyBorder="1" applyAlignment="1">
      <alignment horizontal="center" vertical="center"/>
    </xf>
    <xf numFmtId="0" fontId="87" fillId="0" borderId="4" xfId="0" applyFont="1" applyBorder="1" applyAlignment="1" applyProtection="1">
      <alignment horizontal="center" vertical="center" shrinkToFit="1"/>
      <protection hidden="1"/>
    </xf>
    <xf numFmtId="0" fontId="87" fillId="0" borderId="12" xfId="0" applyFont="1" applyBorder="1" applyAlignment="1" applyProtection="1">
      <alignment horizontal="center" vertical="center" shrinkToFit="1"/>
      <protection hidden="1"/>
    </xf>
    <xf numFmtId="0" fontId="24" fillId="0" borderId="0" xfId="0" applyFont="1" applyAlignment="1">
      <alignment horizontal="left" vertical="center"/>
    </xf>
    <xf numFmtId="0" fontId="84" fillId="0" borderId="0" xfId="0" applyFont="1" applyAlignment="1" applyProtection="1">
      <alignment horizontal="center" vertical="center" shrinkToFit="1"/>
      <protection hidden="1"/>
    </xf>
    <xf numFmtId="0" fontId="24" fillId="0" borderId="0" xfId="0" applyFont="1" applyAlignment="1">
      <alignment horizontal="left" vertical="center" shrinkToFit="1"/>
    </xf>
    <xf numFmtId="0" fontId="87" fillId="0" borderId="0" xfId="0" applyFont="1" applyAlignment="1" applyProtection="1">
      <alignment horizontal="left" vertical="center" shrinkToFit="1"/>
      <protection hidden="1"/>
    </xf>
    <xf numFmtId="0" fontId="24" fillId="0" borderId="0" xfId="0" applyFont="1" applyAlignment="1" applyProtection="1">
      <alignment horizontal="left" vertical="center" shrinkToFit="1"/>
      <protection locked="0"/>
    </xf>
    <xf numFmtId="0" fontId="87" fillId="0" borderId="0" xfId="0" applyFont="1" applyAlignment="1" applyProtection="1">
      <alignment vertical="center" shrinkToFit="1"/>
      <protection hidden="1"/>
    </xf>
    <xf numFmtId="177" fontId="87" fillId="0" borderId="11" xfId="0" applyNumberFormat="1" applyFont="1" applyBorder="1" applyAlignment="1" applyProtection="1">
      <alignment horizontal="center" vertical="center" shrinkToFit="1"/>
      <protection hidden="1"/>
    </xf>
    <xf numFmtId="177" fontId="87" fillId="0" borderId="12" xfId="0" applyNumberFormat="1" applyFont="1" applyBorder="1" applyAlignment="1" applyProtection="1">
      <alignment horizontal="center" vertical="center" shrinkToFit="1"/>
      <protection hidden="1"/>
    </xf>
    <xf numFmtId="1" fontId="87" fillId="0" borderId="11" xfId="0" applyNumberFormat="1" applyFont="1" applyBorder="1" applyAlignment="1" applyProtection="1">
      <alignment horizontal="center" vertical="center" shrinkToFit="1"/>
      <protection hidden="1"/>
    </xf>
    <xf numFmtId="0" fontId="84" fillId="0" borderId="0" xfId="0" applyFont="1" applyAlignment="1" applyProtection="1">
      <alignment vertical="center" wrapText="1"/>
      <protection hidden="1"/>
    </xf>
    <xf numFmtId="0" fontId="24" fillId="0" borderId="0" xfId="0" applyFont="1" applyAlignment="1">
      <alignment horizontal="left"/>
    </xf>
    <xf numFmtId="0" fontId="84" fillId="0" borderId="0" xfId="0" applyFont="1" applyAlignment="1" applyProtection="1">
      <alignment horizontal="left" vertical="center"/>
      <protection hidden="1"/>
    </xf>
    <xf numFmtId="0" fontId="57" fillId="0" borderId="0" xfId="0" applyFont="1" applyAlignment="1">
      <alignment horizontal="center" vertical="center" wrapText="1"/>
    </xf>
    <xf numFmtId="0" fontId="57" fillId="0" borderId="0" xfId="0" applyFont="1" applyAlignment="1">
      <alignment horizontal="center" vertical="center"/>
    </xf>
    <xf numFmtId="0" fontId="24" fillId="0" borderId="0" xfId="0" applyFont="1" applyAlignment="1" applyProtection="1">
      <alignment horizontal="left" vertical="center"/>
      <protection locked="0"/>
    </xf>
    <xf numFmtId="0" fontId="84" fillId="0" borderId="0" xfId="0" applyFont="1" applyProtection="1">
      <alignment vertical="center"/>
      <protection hidden="1"/>
    </xf>
    <xf numFmtId="0" fontId="84" fillId="0" borderId="0" xfId="0" applyFont="1" applyAlignment="1" applyProtection="1">
      <alignment horizontal="left" vertical="center" shrinkToFit="1"/>
      <protection hidden="1"/>
    </xf>
    <xf numFmtId="0" fontId="12" fillId="0" borderId="0" xfId="0" applyFont="1" applyAlignment="1" applyProtection="1">
      <alignment horizontal="right" vertical="center"/>
      <protection hidden="1"/>
    </xf>
    <xf numFmtId="0" fontId="84" fillId="0" borderId="0" xfId="0" applyFont="1" applyAlignment="1" applyProtection="1">
      <alignment horizontal="center"/>
      <protection hidden="1"/>
    </xf>
    <xf numFmtId="0" fontId="84" fillId="0" borderId="0" xfId="0" applyFont="1" applyAlignment="1" applyProtection="1">
      <alignment horizontal="right" vertical="center"/>
      <protection hidden="1"/>
    </xf>
    <xf numFmtId="0" fontId="50" fillId="0" borderId="0" xfId="0" applyFont="1" applyAlignment="1">
      <alignment horizontal="left" vertical="center"/>
    </xf>
    <xf numFmtId="0" fontId="86" fillId="0" borderId="0" xfId="0" applyFont="1" applyAlignment="1" applyProtection="1">
      <alignment horizontal="center" vertical="center"/>
      <protection hidden="1"/>
    </xf>
    <xf numFmtId="0" fontId="85" fillId="0" borderId="0" xfId="0" applyFont="1" applyAlignment="1">
      <alignment horizontal="center" vertical="center" shrinkToFit="1"/>
    </xf>
    <xf numFmtId="0" fontId="24" fillId="0" borderId="0" xfId="0" applyFont="1" applyAlignment="1">
      <alignment horizontal="center" vertical="center"/>
    </xf>
    <xf numFmtId="0" fontId="107" fillId="0" borderId="7" xfId="0" applyFont="1" applyBorder="1" applyAlignment="1" applyProtection="1">
      <alignment vertical="center" wrapText="1"/>
      <protection locked="0"/>
    </xf>
    <xf numFmtId="0" fontId="107" fillId="0" borderId="11" xfId="0" applyFont="1" applyBorder="1" applyAlignment="1" applyProtection="1">
      <alignment vertical="center" wrapText="1"/>
      <protection locked="0"/>
    </xf>
    <xf numFmtId="0" fontId="107" fillId="0" borderId="8" xfId="0" applyFont="1" applyBorder="1" applyAlignment="1" applyProtection="1">
      <alignment vertical="center" wrapText="1"/>
      <protection locked="0"/>
    </xf>
    <xf numFmtId="0" fontId="107" fillId="0" borderId="9" xfId="0" applyFont="1" applyBorder="1" applyAlignment="1" applyProtection="1">
      <alignment vertical="center" wrapText="1"/>
      <protection locked="0"/>
    </xf>
    <xf numFmtId="0" fontId="107" fillId="0" borderId="12" xfId="0" applyFont="1" applyBorder="1" applyAlignment="1" applyProtection="1">
      <alignment vertical="center" wrapText="1"/>
      <protection locked="0"/>
    </xf>
    <xf numFmtId="0" fontId="107" fillId="0" borderId="10" xfId="0" applyFont="1" applyBorder="1" applyAlignment="1" applyProtection="1">
      <alignment vertical="center" wrapText="1"/>
      <protection locked="0"/>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47" fillId="3" borderId="0" xfId="0" applyFont="1" applyFill="1" applyAlignment="1" applyProtection="1">
      <alignment horizontal="center" vertical="center" wrapText="1"/>
      <protection locked="0"/>
    </xf>
    <xf numFmtId="0" fontId="47" fillId="3" borderId="6" xfId="0" applyFont="1" applyFill="1" applyBorder="1" applyAlignment="1" applyProtection="1">
      <alignment horizontal="center" vertical="center" wrapText="1"/>
      <protection locked="0"/>
    </xf>
    <xf numFmtId="0" fontId="47" fillId="3" borderId="12" xfId="0" applyFont="1" applyFill="1" applyBorder="1" applyAlignment="1" applyProtection="1">
      <alignment horizontal="center" vertical="center" wrapText="1"/>
      <protection locked="0"/>
    </xf>
    <xf numFmtId="0" fontId="47" fillId="3" borderId="10" xfId="0" applyFont="1" applyFill="1" applyBorder="1" applyAlignment="1" applyProtection="1">
      <alignment horizontal="center" vertical="center" wrapText="1"/>
      <protection locked="0"/>
    </xf>
    <xf numFmtId="0" fontId="8" fillId="0" borderId="0" xfId="0" applyFont="1" applyAlignment="1" applyProtection="1">
      <alignment horizontal="center" vertical="center"/>
      <protection hidden="1"/>
    </xf>
    <xf numFmtId="0" fontId="102" fillId="0" borderId="7" xfId="0" applyFont="1" applyBorder="1" applyAlignment="1">
      <alignment horizontal="center" vertical="top"/>
    </xf>
    <xf numFmtId="0" fontId="102" fillId="0" borderId="11" xfId="0" applyFont="1" applyBorder="1" applyAlignment="1">
      <alignment horizontal="center" vertical="top"/>
    </xf>
    <xf numFmtId="0" fontId="102" fillId="0" borderId="8" xfId="0" applyFont="1" applyBorder="1" applyAlignment="1">
      <alignment horizontal="center" vertical="top"/>
    </xf>
    <xf numFmtId="0" fontId="50" fillId="0" borderId="7" xfId="0" applyFont="1" applyBorder="1" applyAlignment="1">
      <alignment horizontal="center" vertical="center"/>
    </xf>
    <xf numFmtId="0" fontId="50" fillId="0" borderId="11" xfId="0" applyFont="1" applyBorder="1" applyAlignment="1">
      <alignment horizontal="center" vertical="center"/>
    </xf>
    <xf numFmtId="0" fontId="50" fillId="0" borderId="8" xfId="0" applyFont="1" applyBorder="1" applyAlignment="1">
      <alignment horizontal="center" vertical="center"/>
    </xf>
    <xf numFmtId="0" fontId="57" fillId="0" borderId="6" xfId="0" applyFont="1" applyBorder="1" applyAlignment="1">
      <alignment horizontal="center" vertical="center"/>
    </xf>
    <xf numFmtId="0" fontId="102" fillId="0" borderId="1" xfId="0" applyFont="1" applyBorder="1" applyAlignment="1">
      <alignment horizontal="center" vertical="top"/>
    </xf>
    <xf numFmtId="0" fontId="102" fillId="0" borderId="2" xfId="0" applyFont="1" applyBorder="1" applyAlignment="1">
      <alignment horizontal="center" vertical="top"/>
    </xf>
    <xf numFmtId="0" fontId="102" fillId="0" borderId="3" xfId="0" applyFont="1" applyBorder="1" applyAlignment="1">
      <alignment horizontal="center" vertical="top"/>
    </xf>
    <xf numFmtId="0" fontId="8" fillId="0" borderId="0" xfId="0" applyFont="1" applyAlignment="1">
      <alignment horizontal="right" vertical="center"/>
    </xf>
    <xf numFmtId="0" fontId="49" fillId="0" borderId="0" xfId="0" applyFont="1" applyAlignment="1">
      <alignment vertical="center" wrapText="1"/>
    </xf>
    <xf numFmtId="0" fontId="165" fillId="0" borderId="0" xfId="0" applyFont="1" applyAlignment="1" applyProtection="1">
      <alignment horizontal="left" vertical="center" wrapText="1"/>
      <protection hidden="1"/>
    </xf>
    <xf numFmtId="0" fontId="0" fillId="0" borderId="0" xfId="0" applyAlignment="1">
      <alignment horizontal="left" vertical="center" shrinkToFit="1"/>
    </xf>
    <xf numFmtId="0" fontId="21" fillId="2" borderId="0" xfId="0" applyFont="1" applyFill="1" applyAlignment="1" applyProtection="1">
      <alignment horizontal="center" vertical="center" shrinkToFit="1"/>
      <protection locked="0"/>
    </xf>
    <xf numFmtId="0" fontId="54" fillId="0" borderId="12" xfId="0" applyFont="1" applyBorder="1" applyAlignment="1">
      <alignment horizontal="left" vertical="center"/>
    </xf>
    <xf numFmtId="177" fontId="21" fillId="2" borderId="0" xfId="0" applyNumberFormat="1" applyFont="1" applyFill="1" applyAlignment="1" applyProtection="1">
      <alignment horizontal="left" vertical="center" shrinkToFit="1"/>
      <protection locked="0"/>
    </xf>
    <xf numFmtId="0" fontId="8" fillId="0" borderId="0" xfId="0" applyFont="1" applyAlignment="1">
      <alignment horizontal="left" vertical="center"/>
    </xf>
    <xf numFmtId="0" fontId="20" fillId="0" borderId="0" xfId="0" applyFont="1" applyAlignment="1" applyProtection="1">
      <alignment horizontal="left" vertical="center" shrinkToFit="1"/>
      <protection hidden="1"/>
    </xf>
    <xf numFmtId="0" fontId="8" fillId="2" borderId="0" xfId="0" applyFont="1" applyFill="1" applyAlignment="1" applyProtection="1">
      <alignment horizontal="left" vertical="center" shrinkToFit="1"/>
      <protection locked="0"/>
    </xf>
    <xf numFmtId="0" fontId="20" fillId="2" borderId="0" xfId="0" applyFont="1" applyFill="1" applyAlignment="1" applyProtection="1">
      <alignment horizontal="left" vertical="center" shrinkToFit="1"/>
      <protection locked="0"/>
    </xf>
    <xf numFmtId="0" fontId="21" fillId="2" borderId="0" xfId="0" applyFont="1" applyFill="1" applyAlignment="1" applyProtection="1">
      <alignment horizontal="left" vertical="center" shrinkToFit="1"/>
      <protection locked="0"/>
    </xf>
    <xf numFmtId="0" fontId="21" fillId="2" borderId="12" xfId="0" applyFont="1" applyFill="1" applyBorder="1" applyAlignment="1" applyProtection="1">
      <alignment horizontal="left" vertical="top" shrinkToFit="1"/>
      <protection locked="0"/>
    </xf>
    <xf numFmtId="0" fontId="20" fillId="2" borderId="0" xfId="0" applyFont="1" applyFill="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0" xfId="0" applyFont="1" applyFill="1" applyAlignment="1" applyProtection="1">
      <alignment horizontal="right" vertical="center" shrinkToFit="1"/>
      <protection locked="0"/>
    </xf>
    <xf numFmtId="0" fontId="20" fillId="2" borderId="0" xfId="0" applyFont="1" applyFill="1" applyAlignment="1" applyProtection="1">
      <alignment vertical="center" shrinkToFit="1"/>
      <protection locked="0"/>
    </xf>
    <xf numFmtId="0" fontId="21" fillId="2" borderId="0" xfId="0" applyFont="1" applyFill="1" applyAlignment="1" applyProtection="1">
      <alignment vertical="center" shrinkToFit="1"/>
      <protection locked="0"/>
    </xf>
    <xf numFmtId="0" fontId="20" fillId="2" borderId="12" xfId="0" applyFont="1" applyFill="1" applyBorder="1" applyAlignment="1" applyProtection="1">
      <alignment horizontal="left" vertical="top" shrinkToFit="1"/>
      <protection locked="0"/>
    </xf>
    <xf numFmtId="0" fontId="8" fillId="0" borderId="0" xfId="0" applyFont="1" applyAlignment="1" applyProtection="1">
      <alignment horizontal="right" vertical="center"/>
      <protection hidden="1"/>
    </xf>
    <xf numFmtId="0" fontId="8" fillId="0" borderId="0" xfId="0" applyFont="1">
      <alignment vertical="center"/>
    </xf>
    <xf numFmtId="1" fontId="0" fillId="2" borderId="11" xfId="0" applyNumberFormat="1" applyFill="1" applyBorder="1" applyAlignment="1" applyProtection="1">
      <alignment horizontal="center" vertical="center"/>
      <protection locked="0"/>
    </xf>
    <xf numFmtId="1" fontId="0" fillId="2" borderId="12" xfId="0" applyNumberFormat="1" applyFill="1" applyBorder="1" applyAlignment="1" applyProtection="1">
      <alignment horizontal="center" vertical="center"/>
      <protection locked="0"/>
    </xf>
    <xf numFmtId="0" fontId="22" fillId="2" borderId="0" xfId="0" applyFont="1" applyFill="1" applyAlignment="1" applyProtection="1">
      <alignment horizontal="center" vertical="center"/>
      <protection locked="0"/>
    </xf>
    <xf numFmtId="0" fontId="7" fillId="2" borderId="0" xfId="0" applyFont="1" applyFill="1" applyAlignment="1" applyProtection="1">
      <alignment vertical="center" shrinkToFit="1"/>
      <protection locked="0"/>
    </xf>
    <xf numFmtId="0" fontId="82" fillId="0" borderId="0" xfId="0" applyFont="1" applyAlignment="1" applyProtection="1">
      <alignment horizontal="center" vertical="center" wrapText="1"/>
      <protection hidden="1"/>
    </xf>
    <xf numFmtId="0" fontId="8" fillId="0" borderId="2" xfId="0" applyFont="1" applyBorder="1" applyAlignment="1" applyProtection="1">
      <alignment horizontal="right" vertical="center" shrinkToFit="1"/>
      <protection hidden="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2" xfId="0" applyFont="1" applyBorder="1">
      <alignment vertical="center"/>
    </xf>
    <xf numFmtId="0" fontId="8" fillId="0" borderId="3" xfId="0" applyFont="1" applyBorder="1">
      <alignment vertical="center"/>
    </xf>
    <xf numFmtId="0" fontId="8" fillId="0" borderId="9" xfId="0" applyFont="1" applyBorder="1">
      <alignment vertical="center"/>
    </xf>
    <xf numFmtId="0" fontId="8" fillId="0" borderId="12" xfId="0" applyFont="1" applyBorder="1">
      <alignment vertical="center"/>
    </xf>
    <xf numFmtId="0" fontId="8" fillId="0" borderId="10" xfId="0" applyFont="1" applyBorder="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20" fillId="0" borderId="0" xfId="0" applyFont="1">
      <alignment vertical="center"/>
    </xf>
    <xf numFmtId="0" fontId="12" fillId="0" borderId="12" xfId="0" applyFont="1" applyBorder="1" applyAlignment="1">
      <alignment horizontal="right" vertical="center"/>
    </xf>
    <xf numFmtId="0" fontId="12" fillId="0" borderId="12" xfId="0" applyFont="1" applyBorder="1" applyAlignment="1" applyProtection="1">
      <alignment horizontal="center" vertical="center" shrinkToFit="1"/>
      <protection locked="0"/>
    </xf>
    <xf numFmtId="0" fontId="37" fillId="0" borderId="11" xfId="0" applyFont="1" applyBorder="1" applyAlignment="1">
      <alignment horizontal="center" vertical="center"/>
    </xf>
    <xf numFmtId="0" fontId="7" fillId="0" borderId="0" xfId="0" applyFont="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xf>
    <xf numFmtId="0" fontId="12" fillId="0" borderId="0" xfId="0" applyFont="1" applyAlignment="1">
      <alignment horizontal="center"/>
    </xf>
    <xf numFmtId="0" fontId="12" fillId="0" borderId="6" xfId="0" applyFont="1" applyBorder="1" applyAlignment="1">
      <alignment horizontal="center"/>
    </xf>
    <xf numFmtId="177" fontId="0" fillId="2" borderId="11" xfId="0" applyNumberFormat="1" applyFill="1" applyBorder="1" applyAlignment="1" applyProtection="1">
      <alignment horizontal="center" vertical="center"/>
      <protection locked="0"/>
    </xf>
    <xf numFmtId="177" fontId="0" fillId="2" borderId="12" xfId="0" applyNumberFormat="1" applyFill="1" applyBorder="1" applyAlignment="1" applyProtection="1">
      <alignment horizontal="center" vertical="center"/>
      <protection locked="0"/>
    </xf>
    <xf numFmtId="0" fontId="7" fillId="0" borderId="13" xfId="0" applyFont="1" applyBorder="1" applyAlignment="1" applyProtection="1">
      <alignment horizontal="center" vertical="center"/>
      <protection hidden="1"/>
    </xf>
    <xf numFmtId="0" fontId="7" fillId="0" borderId="13" xfId="0" applyFont="1" applyBorder="1" applyAlignment="1" applyProtection="1">
      <alignment horizontal="right" vertical="center" shrinkToFit="1"/>
      <protection hidden="1"/>
    </xf>
    <xf numFmtId="0" fontId="113" fillId="0" borderId="11" xfId="0" applyFont="1" applyBorder="1" applyAlignment="1">
      <alignment horizontal="left" vertical="center" wrapText="1"/>
    </xf>
    <xf numFmtId="0" fontId="113" fillId="0" borderId="0" xfId="0" applyFont="1" applyAlignment="1">
      <alignment horizontal="left" vertical="center" wrapText="1"/>
    </xf>
    <xf numFmtId="0" fontId="118" fillId="0" borderId="0" xfId="0" applyFont="1" applyAlignment="1">
      <alignment horizontal="left" vertical="center"/>
    </xf>
    <xf numFmtId="0" fontId="116" fillId="0" borderId="0" xfId="0" applyFont="1" applyAlignment="1">
      <alignment horizontal="left" vertical="top" wrapText="1"/>
    </xf>
    <xf numFmtId="0" fontId="21" fillId="2" borderId="13" xfId="0" applyFont="1" applyFill="1" applyBorder="1" applyAlignment="1" applyProtection="1">
      <alignment horizontal="left" vertical="top" shrinkToFit="1"/>
      <protection locked="0"/>
    </xf>
    <xf numFmtId="0" fontId="8" fillId="0" borderId="3" xfId="0" applyFont="1" applyBorder="1" applyAlignment="1">
      <alignment horizontal="center" vertical="center"/>
    </xf>
    <xf numFmtId="177" fontId="21" fillId="2" borderId="0" xfId="0" applyNumberFormat="1" applyFont="1" applyFill="1" applyAlignment="1" applyProtection="1">
      <alignment horizontal="center" vertical="center" shrinkToFit="1"/>
      <protection locked="0"/>
    </xf>
    <xf numFmtId="0" fontId="99" fillId="0" borderId="0" xfId="0" applyFont="1" applyAlignment="1">
      <alignment horizontal="left" vertical="center"/>
    </xf>
    <xf numFmtId="0" fontId="8" fillId="3" borderId="12" xfId="0" applyFont="1" applyFill="1" applyBorder="1" applyAlignment="1" applyProtection="1">
      <alignment horizontal="right" vertical="center" shrinkToFit="1"/>
      <protection locked="0"/>
    </xf>
    <xf numFmtId="0" fontId="98" fillId="0" borderId="0" xfId="0" applyFont="1" applyAlignment="1">
      <alignment horizontal="left" vertical="center" shrinkToFit="1"/>
    </xf>
    <xf numFmtId="0" fontId="98" fillId="0" borderId="0" xfId="0" applyFont="1" applyAlignment="1">
      <alignment horizontal="left" vertical="center"/>
    </xf>
    <xf numFmtId="0" fontId="44" fillId="0" borderId="0" xfId="0" applyFont="1" applyAlignment="1">
      <alignment horizontal="left" vertical="center"/>
    </xf>
    <xf numFmtId="178" fontId="21" fillId="2" borderId="0" xfId="0" applyNumberFormat="1" applyFont="1" applyFill="1" applyAlignment="1" applyProtection="1">
      <alignment vertical="center" shrinkToFit="1"/>
      <protection locked="0"/>
    </xf>
    <xf numFmtId="0" fontId="8" fillId="2" borderId="0" xfId="0" applyFont="1" applyFill="1" applyAlignment="1" applyProtection="1">
      <alignment vertical="center" shrinkToFit="1"/>
      <protection locked="0"/>
    </xf>
    <xf numFmtId="0" fontId="21" fillId="0" borderId="0" xfId="0" applyFont="1">
      <alignment vertical="center"/>
    </xf>
    <xf numFmtId="0" fontId="13" fillId="0" borderId="11" xfId="0" applyFont="1" applyBorder="1" applyAlignment="1">
      <alignment horizontal="center" vertical="center"/>
    </xf>
    <xf numFmtId="0" fontId="8" fillId="0" borderId="5" xfId="0" applyFont="1" applyBorder="1" applyAlignment="1">
      <alignment horizontal="left" vertical="center" indent="1"/>
    </xf>
    <xf numFmtId="0" fontId="8" fillId="0" borderId="0" xfId="0" applyFont="1" applyAlignment="1">
      <alignment horizontal="left" vertical="center" indent="1"/>
    </xf>
    <xf numFmtId="0" fontId="8" fillId="2" borderId="0" xfId="0" applyFont="1" applyFill="1" applyAlignment="1" applyProtection="1">
      <alignment horizontal="right" vertical="center"/>
      <protection locked="0"/>
    </xf>
    <xf numFmtId="0" fontId="21" fillId="2" borderId="0" xfId="0" applyFont="1" applyFill="1" applyAlignment="1" applyProtection="1">
      <alignment horizontal="center" vertical="center"/>
      <protection locked="0"/>
    </xf>
    <xf numFmtId="0" fontId="7" fillId="2" borderId="0" xfId="0" applyFont="1" applyFill="1" applyAlignment="1" applyProtection="1">
      <alignment horizontal="right" vertical="center" shrinkToFit="1"/>
      <protection locked="0"/>
    </xf>
    <xf numFmtId="0" fontId="8" fillId="0" borderId="0" xfId="0" applyFont="1" applyAlignment="1">
      <alignment vertical="center" shrinkToFit="1"/>
    </xf>
    <xf numFmtId="0" fontId="10" fillId="0" borderId="0" xfId="0" applyFont="1" applyAlignment="1">
      <alignment horizontal="left" vertical="center"/>
    </xf>
    <xf numFmtId="0" fontId="21" fillId="2" borderId="0" xfId="0" applyFont="1" applyFill="1" applyAlignment="1" applyProtection="1">
      <alignment horizontal="right" vertical="center"/>
      <protection locked="0"/>
    </xf>
    <xf numFmtId="0" fontId="159" fillId="0" borderId="96" xfId="0" applyFont="1" applyBorder="1" applyAlignment="1">
      <alignment horizontal="center" vertical="center" textRotation="255"/>
    </xf>
    <xf numFmtId="0" fontId="159" fillId="0" borderId="100" xfId="0" applyFont="1" applyBorder="1" applyAlignment="1">
      <alignment horizontal="center" vertical="center" textRotation="255"/>
    </xf>
    <xf numFmtId="0" fontId="159" fillId="0" borderId="5" xfId="0" applyFont="1" applyBorder="1" applyAlignment="1">
      <alignment horizontal="center" vertical="center" textRotation="255"/>
    </xf>
    <xf numFmtId="0" fontId="159" fillId="0" borderId="83" xfId="0" applyFont="1" applyBorder="1" applyAlignment="1">
      <alignment horizontal="center" vertical="center" textRotation="255"/>
    </xf>
    <xf numFmtId="0" fontId="159" fillId="0" borderId="98" xfId="0" applyFont="1" applyBorder="1" applyAlignment="1">
      <alignment horizontal="center" vertical="center" textRotation="255"/>
    </xf>
    <xf numFmtId="0" fontId="159" fillId="0" borderId="76" xfId="0" applyFont="1" applyBorder="1" applyAlignment="1">
      <alignment horizontal="center" vertical="center" textRotation="255"/>
    </xf>
    <xf numFmtId="0" fontId="160" fillId="7" borderId="101" xfId="0" applyFont="1" applyFill="1" applyBorder="1" applyAlignment="1">
      <alignment horizontal="center" vertical="center" wrapText="1"/>
    </xf>
    <xf numFmtId="0" fontId="160" fillId="7" borderId="0" xfId="0" applyFont="1" applyFill="1" applyAlignment="1">
      <alignment horizontal="center" vertical="center" wrapText="1"/>
    </xf>
    <xf numFmtId="0" fontId="21" fillId="2" borderId="0" xfId="0" applyFont="1" applyFill="1" applyProtection="1">
      <alignment vertical="center"/>
      <protection locked="0"/>
    </xf>
    <xf numFmtId="0" fontId="21" fillId="2" borderId="13" xfId="0" applyFont="1" applyFill="1" applyBorder="1" applyAlignment="1" applyProtection="1">
      <alignment horizontal="right" vertical="center" shrinkToFit="1"/>
      <protection locked="0"/>
    </xf>
    <xf numFmtId="0" fontId="21" fillId="2" borderId="0" xfId="0" applyFont="1" applyFill="1" applyAlignment="1" applyProtection="1">
      <alignment horizontal="right" vertical="center" shrinkToFit="1"/>
      <protection locked="0"/>
    </xf>
    <xf numFmtId="0" fontId="8" fillId="0" borderId="0" xfId="0" applyFont="1" applyProtection="1">
      <alignment vertical="center"/>
      <protection locked="0"/>
    </xf>
    <xf numFmtId="0" fontId="28" fillId="0" borderId="0" xfId="0" applyFont="1" applyAlignment="1">
      <alignment horizontal="left"/>
    </xf>
    <xf numFmtId="0" fontId="21" fillId="3" borderId="0" xfId="0" applyFont="1" applyFill="1" applyAlignment="1" applyProtection="1">
      <alignment horizontal="center" vertical="center" shrinkToFit="1"/>
      <protection locked="0"/>
    </xf>
    <xf numFmtId="0" fontId="122" fillId="0" borderId="0" xfId="0" applyFont="1" applyAlignment="1">
      <alignment horizontal="left" vertical="top" wrapText="1"/>
    </xf>
    <xf numFmtId="0" fontId="113" fillId="0" borderId="5" xfId="0" applyFont="1" applyBorder="1" applyAlignment="1">
      <alignment horizontal="left" vertical="center" wrapText="1"/>
    </xf>
    <xf numFmtId="0" fontId="117" fillId="0" borderId="0" xfId="0" applyFont="1" applyAlignment="1">
      <alignment horizontal="left" vertical="center" wrapText="1"/>
    </xf>
    <xf numFmtId="0" fontId="8" fillId="0" borderId="13" xfId="0" applyFont="1" applyBorder="1" applyAlignment="1">
      <alignment horizontal="left" vertical="center"/>
    </xf>
    <xf numFmtId="0" fontId="28" fillId="0" borderId="0" xfId="0" applyFont="1" applyAlignment="1">
      <alignment horizontal="left" vertical="center"/>
    </xf>
    <xf numFmtId="0" fontId="28" fillId="0" borderId="0" xfId="0" applyFont="1">
      <alignment vertical="center"/>
    </xf>
    <xf numFmtId="0" fontId="8" fillId="0" borderId="13" xfId="0" applyFont="1" applyBorder="1" applyProtection="1">
      <alignment vertical="center"/>
      <protection locked="0"/>
    </xf>
    <xf numFmtId="0" fontId="8" fillId="0" borderId="5" xfId="0" applyFont="1" applyBorder="1">
      <alignment vertical="center"/>
    </xf>
    <xf numFmtId="0" fontId="8" fillId="2" borderId="0" xfId="0" applyFont="1" applyFill="1" applyAlignment="1" applyProtection="1">
      <alignment horizontal="center" vertical="center"/>
      <protection locked="0"/>
    </xf>
    <xf numFmtId="0" fontId="0" fillId="0" borderId="0" xfId="0" applyAlignment="1">
      <alignment horizontal="center" vertical="center"/>
    </xf>
    <xf numFmtId="0" fontId="8" fillId="0" borderId="12" xfId="0" applyFont="1" applyBorder="1" applyAlignment="1" applyProtection="1">
      <alignment horizontal="right" vertical="center"/>
      <protection hidden="1"/>
    </xf>
    <xf numFmtId="0" fontId="8" fillId="0" borderId="13" xfId="0" applyFont="1" applyBorder="1">
      <alignment vertical="center"/>
    </xf>
    <xf numFmtId="0" fontId="8" fillId="0" borderId="0" xfId="0" applyFont="1" applyAlignment="1" applyProtection="1">
      <alignment horizontal="center" vertical="center"/>
      <protection locked="0"/>
    </xf>
    <xf numFmtId="0" fontId="116" fillId="0" borderId="0" xfId="0" applyFont="1" applyAlignment="1" applyProtection="1">
      <alignment horizontal="left" vertical="top" wrapText="1"/>
      <protection hidden="1"/>
    </xf>
    <xf numFmtId="0" fontId="116" fillId="0" borderId="0" xfId="0" applyFont="1" applyAlignment="1" applyProtection="1">
      <alignment horizontal="left" wrapText="1"/>
      <protection hidden="1"/>
    </xf>
    <xf numFmtId="0" fontId="39" fillId="0" borderId="54" xfId="0" applyFont="1" applyBorder="1" applyAlignment="1">
      <alignment horizontal="center" vertical="center" wrapText="1"/>
    </xf>
    <xf numFmtId="0" fontId="39" fillId="0" borderId="55" xfId="0" applyFont="1" applyBorder="1" applyAlignment="1">
      <alignment horizontal="center" vertical="center" wrapText="1"/>
    </xf>
    <xf numFmtId="0" fontId="39" fillId="0" borderId="56" xfId="0" applyFont="1" applyBorder="1" applyAlignment="1">
      <alignment horizontal="center" vertical="center" wrapText="1"/>
    </xf>
    <xf numFmtId="0" fontId="39" fillId="0" borderId="57" xfId="0" applyFont="1" applyBorder="1" applyAlignment="1">
      <alignment horizontal="center" vertical="center" wrapText="1"/>
    </xf>
    <xf numFmtId="0" fontId="39" fillId="0" borderId="58" xfId="0" applyFont="1" applyBorder="1" applyAlignment="1">
      <alignment horizontal="center" vertical="center" wrapText="1"/>
    </xf>
    <xf numFmtId="0" fontId="39" fillId="0" borderId="59" xfId="0" applyFont="1" applyBorder="1" applyAlignment="1">
      <alignment horizontal="center" vertical="center" wrapText="1"/>
    </xf>
    <xf numFmtId="0" fontId="8" fillId="0" borderId="12" xfId="0" applyFont="1" applyBorder="1" applyAlignment="1">
      <alignment horizontal="left" vertical="center"/>
    </xf>
    <xf numFmtId="0" fontId="44" fillId="0" borderId="0" xfId="0" applyFont="1" applyAlignment="1" applyProtection="1">
      <alignment horizontal="center" vertical="center"/>
      <protection hidden="1"/>
    </xf>
    <xf numFmtId="0" fontId="44" fillId="0" borderId="12" xfId="0" applyFont="1" applyBorder="1" applyAlignment="1" applyProtection="1">
      <alignment horizontal="center" vertical="top" shrinkToFit="1"/>
      <protection hidden="1"/>
    </xf>
    <xf numFmtId="0" fontId="36" fillId="0" borderId="0" xfId="0" applyFont="1" applyAlignment="1">
      <alignment horizontal="left" vertical="center"/>
    </xf>
    <xf numFmtId="0" fontId="21" fillId="0" borderId="0" xfId="0" applyFont="1" applyAlignment="1" applyProtection="1">
      <alignment horizontal="center" vertical="center" shrinkToFit="1"/>
      <protection hidden="1"/>
    </xf>
    <xf numFmtId="0" fontId="21" fillId="0" borderId="13" xfId="0" applyFont="1" applyBorder="1" applyAlignment="1" applyProtection="1">
      <alignment horizontal="left" vertical="top" shrinkToFit="1"/>
      <protection hidden="1"/>
    </xf>
    <xf numFmtId="0" fontId="21" fillId="0" borderId="0" xfId="0" applyFont="1" applyAlignment="1" applyProtection="1">
      <alignment horizontal="left" vertical="center" shrinkToFit="1"/>
      <protection hidden="1"/>
    </xf>
    <xf numFmtId="0" fontId="21" fillId="0" borderId="12" xfId="0" applyFont="1" applyBorder="1" applyAlignment="1" applyProtection="1">
      <alignment horizontal="left" vertical="top" shrinkToFit="1"/>
      <protection hidden="1"/>
    </xf>
    <xf numFmtId="0" fontId="8" fillId="0" borderId="0" xfId="0" applyFont="1" applyProtection="1">
      <alignment vertical="center"/>
      <protection hidden="1"/>
    </xf>
    <xf numFmtId="0" fontId="8" fillId="0" borderId="0" xfId="0" applyFont="1" applyAlignment="1" applyProtection="1">
      <alignment horizontal="center" vertical="center" shrinkToFit="1"/>
      <protection hidden="1"/>
    </xf>
    <xf numFmtId="0" fontId="8" fillId="0" borderId="0" xfId="0" applyFont="1" applyAlignment="1" applyProtection="1">
      <alignment horizontal="right" vertical="center" shrinkToFit="1"/>
      <protection hidden="1"/>
    </xf>
    <xf numFmtId="0" fontId="8" fillId="0" borderId="0" xfId="0" applyFont="1" applyAlignment="1" applyProtection="1">
      <alignment horizontal="left" vertical="center"/>
      <protection hidden="1"/>
    </xf>
    <xf numFmtId="0" fontId="0" fillId="0" borderId="0" xfId="0" applyProtection="1">
      <alignment vertical="center"/>
      <protection hidden="1"/>
    </xf>
    <xf numFmtId="0" fontId="22" fillId="0" borderId="0" xfId="0" applyFont="1" applyAlignment="1" applyProtection="1">
      <alignment horizontal="left" vertical="center" shrinkToFit="1"/>
      <protection hidden="1"/>
    </xf>
    <xf numFmtId="0" fontId="21" fillId="0" borderId="0" xfId="0" applyFont="1" applyAlignment="1" applyProtection="1">
      <alignment vertical="center" shrinkToFit="1"/>
      <protection hidden="1"/>
    </xf>
    <xf numFmtId="0" fontId="21" fillId="0" borderId="12" xfId="0" applyFont="1" applyBorder="1" applyAlignment="1" applyProtection="1">
      <alignment vertical="top" shrinkToFit="1"/>
      <protection hidden="1"/>
    </xf>
    <xf numFmtId="0" fontId="12" fillId="0" borderId="12" xfId="0" applyFont="1" applyBorder="1" applyAlignment="1" applyProtection="1">
      <alignment horizontal="right" vertical="center"/>
      <protection hidden="1"/>
    </xf>
    <xf numFmtId="0" fontId="18" fillId="0" borderId="7" xfId="0" applyFont="1" applyBorder="1" applyAlignment="1" applyProtection="1">
      <alignment horizontal="center" vertical="center"/>
      <protection hidden="1"/>
    </xf>
    <xf numFmtId="0" fontId="18" fillId="0" borderId="11" xfId="0" applyFont="1" applyBorder="1" applyAlignment="1" applyProtection="1">
      <alignment horizontal="center" vertical="center"/>
      <protection hidden="1"/>
    </xf>
    <xf numFmtId="0" fontId="18" fillId="0" borderId="8" xfId="0" applyFont="1" applyBorder="1" applyAlignment="1" applyProtection="1">
      <alignment horizontal="center" vertical="center"/>
      <protection hidden="1"/>
    </xf>
    <xf numFmtId="0" fontId="18" fillId="0" borderId="9" xfId="0" applyFont="1" applyBorder="1" applyAlignment="1" applyProtection="1">
      <alignment horizontal="center" vertical="center"/>
      <protection hidden="1"/>
    </xf>
    <xf numFmtId="0" fontId="18" fillId="0" borderId="12" xfId="0" applyFont="1" applyBorder="1" applyAlignment="1" applyProtection="1">
      <alignment horizontal="center" vertical="center"/>
      <protection hidden="1"/>
    </xf>
    <xf numFmtId="0" fontId="18" fillId="0" borderId="10" xfId="0" applyFont="1" applyBorder="1" applyAlignment="1" applyProtection="1">
      <alignment horizontal="center" vertical="center"/>
      <protection hidden="1"/>
    </xf>
    <xf numFmtId="179" fontId="37" fillId="0" borderId="7" xfId="0" applyNumberFormat="1" applyFont="1" applyBorder="1" applyAlignment="1" applyProtection="1">
      <alignment horizontal="center" vertical="center" shrinkToFit="1"/>
      <protection hidden="1"/>
    </xf>
    <xf numFmtId="179" fontId="37" fillId="0" borderId="11" xfId="0" applyNumberFormat="1" applyFont="1" applyBorder="1" applyAlignment="1" applyProtection="1">
      <alignment horizontal="center" vertical="center" shrinkToFit="1"/>
      <protection hidden="1"/>
    </xf>
    <xf numFmtId="179" fontId="37" fillId="0" borderId="9" xfId="0" applyNumberFormat="1" applyFont="1" applyBorder="1" applyAlignment="1" applyProtection="1">
      <alignment horizontal="center" vertical="center" shrinkToFit="1"/>
      <protection hidden="1"/>
    </xf>
    <xf numFmtId="179" fontId="37" fillId="0" borderId="12" xfId="0" applyNumberFormat="1" applyFont="1" applyBorder="1" applyAlignment="1" applyProtection="1">
      <alignment horizontal="center" vertical="center" shrinkToFit="1"/>
      <protection hidden="1"/>
    </xf>
    <xf numFmtId="1" fontId="37" fillId="0" borderId="11" xfId="0" applyNumberFormat="1" applyFont="1" applyBorder="1" applyAlignment="1" applyProtection="1">
      <alignment horizontal="center" vertical="center" shrinkToFit="1"/>
      <protection hidden="1"/>
    </xf>
    <xf numFmtId="0" fontId="37" fillId="0" borderId="11" xfId="0" applyFont="1" applyBorder="1" applyAlignment="1" applyProtection="1">
      <alignment horizontal="center" vertical="center" shrinkToFit="1"/>
      <protection hidden="1"/>
    </xf>
    <xf numFmtId="0" fontId="37" fillId="0" borderId="12" xfId="0" applyFont="1" applyBorder="1" applyAlignment="1" applyProtection="1">
      <alignment horizontal="center" vertical="center" shrinkToFit="1"/>
      <protection hidden="1"/>
    </xf>
    <xf numFmtId="1" fontId="37" fillId="0" borderId="12" xfId="0" applyNumberFormat="1" applyFont="1" applyBorder="1" applyAlignment="1" applyProtection="1">
      <alignment horizontal="center" vertical="center" shrinkToFit="1"/>
      <protection hidden="1"/>
    </xf>
    <xf numFmtId="0" fontId="37" fillId="0" borderId="8" xfId="0" applyFont="1" applyBorder="1" applyAlignment="1" applyProtection="1">
      <alignment horizontal="center" vertical="center" shrinkToFit="1"/>
      <protection hidden="1"/>
    </xf>
    <xf numFmtId="0" fontId="37" fillId="0" borderId="10" xfId="0" applyFont="1" applyBorder="1" applyAlignment="1" applyProtection="1">
      <alignment horizontal="center" vertical="center" shrinkToFit="1"/>
      <protection hidden="1"/>
    </xf>
    <xf numFmtId="0" fontId="19" fillId="0" borderId="7"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0" fontId="0" fillId="0" borderId="12" xfId="0" applyBorder="1" applyAlignment="1" applyProtection="1">
      <alignment horizontal="left" vertical="center"/>
      <protection hidden="1"/>
    </xf>
    <xf numFmtId="0" fontId="8" fillId="0" borderId="12" xfId="0" applyFont="1" applyBorder="1" applyAlignment="1" applyProtection="1">
      <alignment horizontal="left" vertical="center"/>
      <protection hidden="1"/>
    </xf>
    <xf numFmtId="0" fontId="8" fillId="0" borderId="12" xfId="0" applyFont="1" applyBorder="1" applyAlignment="1" applyProtection="1">
      <alignment horizontal="center" vertical="center"/>
      <protection hidden="1"/>
    </xf>
    <xf numFmtId="177" fontId="21" fillId="0" borderId="0" xfId="0" applyNumberFormat="1" applyFont="1" applyAlignment="1" applyProtection="1">
      <alignment horizontal="center" vertical="center" shrinkToFit="1"/>
      <protection hidden="1"/>
    </xf>
    <xf numFmtId="0" fontId="21" fillId="0" borderId="0" xfId="0" applyFont="1" applyAlignment="1" applyProtection="1">
      <alignment horizontal="center" vertical="center"/>
      <protection hidden="1"/>
    </xf>
    <xf numFmtId="0" fontId="20" fillId="0" borderId="0" xfId="0" applyFont="1" applyAlignment="1" applyProtection="1">
      <alignment horizontal="right" vertical="center" shrinkToFit="1"/>
      <protection hidden="1"/>
    </xf>
    <xf numFmtId="0" fontId="21" fillId="0" borderId="0" xfId="0" applyFont="1" applyProtection="1">
      <alignment vertical="center"/>
      <protection hidden="1"/>
    </xf>
    <xf numFmtId="0" fontId="8" fillId="0" borderId="0" xfId="0" applyFont="1" applyAlignment="1" applyProtection="1">
      <alignment vertical="center" shrinkToFit="1"/>
      <protection hidden="1"/>
    </xf>
    <xf numFmtId="0" fontId="22" fillId="3" borderId="0" xfId="0" applyFont="1" applyFill="1" applyAlignment="1" applyProtection="1">
      <alignment horizontal="left" vertical="center" shrinkToFit="1"/>
      <protection locked="0" hidden="1"/>
    </xf>
    <xf numFmtId="0" fontId="22" fillId="2" borderId="12" xfId="0" applyFont="1" applyFill="1" applyBorder="1" applyAlignment="1" applyProtection="1">
      <alignment horizontal="center" vertical="center" shrinkToFit="1"/>
      <protection locked="0" hidden="1"/>
    </xf>
    <xf numFmtId="0" fontId="8" fillId="0" borderId="12" xfId="0" applyFont="1" applyBorder="1" applyProtection="1">
      <alignment vertical="center"/>
      <protection hidden="1"/>
    </xf>
    <xf numFmtId="0" fontId="20" fillId="0" borderId="12" xfId="0" applyFont="1" applyBorder="1" applyAlignment="1" applyProtection="1">
      <alignment horizontal="right" vertical="center"/>
      <protection hidden="1"/>
    </xf>
    <xf numFmtId="0" fontId="8" fillId="0" borderId="11" xfId="0" applyFont="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8" fillId="0" borderId="0" xfId="0" applyFont="1" applyAlignment="1" applyProtection="1">
      <alignment horizontal="left" vertical="center" shrinkToFit="1"/>
      <protection hidden="1"/>
    </xf>
    <xf numFmtId="178" fontId="21" fillId="0" borderId="0" xfId="0" applyNumberFormat="1" applyFont="1" applyProtection="1">
      <alignment vertical="center"/>
      <protection hidden="1"/>
    </xf>
    <xf numFmtId="0" fontId="20" fillId="0" borderId="0" xfId="0" applyFont="1" applyAlignment="1" applyProtection="1">
      <alignment horizontal="center" vertical="center" shrinkToFit="1"/>
      <protection hidden="1"/>
    </xf>
    <xf numFmtId="0" fontId="48" fillId="0" borderId="12" xfId="0" applyFont="1" applyBorder="1" applyAlignment="1" applyProtection="1">
      <alignment vertical="center" wrapText="1"/>
      <protection hidden="1"/>
    </xf>
    <xf numFmtId="0" fontId="8" fillId="0" borderId="12" xfId="0" applyFont="1" applyBorder="1" applyAlignment="1" applyProtection="1">
      <alignment vertical="top"/>
      <protection hidden="1"/>
    </xf>
    <xf numFmtId="0" fontId="20" fillId="0" borderId="0" xfId="0" applyFont="1" applyProtection="1">
      <alignment vertical="center"/>
      <protection hidden="1"/>
    </xf>
    <xf numFmtId="0" fontId="21" fillId="0" borderId="12" xfId="0" applyFont="1" applyBorder="1" applyAlignment="1" applyProtection="1">
      <alignment horizontal="center" vertical="top"/>
      <protection hidden="1"/>
    </xf>
    <xf numFmtId="0" fontId="21" fillId="0" borderId="0" xfId="0" applyFont="1" applyAlignment="1" applyProtection="1">
      <alignment horizontal="left" vertical="center"/>
      <protection hidden="1"/>
    </xf>
    <xf numFmtId="0" fontId="20" fillId="0" borderId="0" xfId="0" applyFont="1" applyAlignment="1" applyProtection="1">
      <alignment vertical="center" shrinkToFit="1"/>
      <protection hidden="1"/>
    </xf>
    <xf numFmtId="0" fontId="49" fillId="0" borderId="0" xfId="0" applyFont="1" applyAlignment="1" applyProtection="1">
      <alignment horizontal="center" vertical="center"/>
      <protection hidden="1"/>
    </xf>
    <xf numFmtId="0" fontId="38" fillId="0" borderId="0" xfId="0" applyFont="1" applyAlignment="1">
      <alignment horizontal="left" vertical="center"/>
    </xf>
    <xf numFmtId="0" fontId="35" fillId="0" borderId="0" xfId="0" applyFont="1" applyAlignment="1">
      <alignment vertical="center" shrinkToFit="1"/>
    </xf>
    <xf numFmtId="0" fontId="26" fillId="0" borderId="0" xfId="0" applyFont="1" applyAlignment="1">
      <alignment horizontal="left" vertical="top" wrapText="1"/>
    </xf>
    <xf numFmtId="0" fontId="0" fillId="0" borderId="0" xfId="0" applyAlignment="1">
      <alignment horizontal="left" vertical="top" wrapText="1"/>
    </xf>
    <xf numFmtId="0" fontId="26" fillId="0" borderId="0" xfId="0" applyFont="1" applyAlignment="1">
      <alignment vertical="top" wrapText="1"/>
    </xf>
    <xf numFmtId="0" fontId="0" fillId="0" borderId="0" xfId="0" applyAlignment="1">
      <alignment vertical="top" wrapText="1"/>
    </xf>
    <xf numFmtId="0" fontId="26" fillId="0" borderId="27" xfId="0" applyFont="1" applyBorder="1" applyAlignment="1" applyProtection="1">
      <alignment horizontal="left" vertical="center"/>
      <protection locked="0"/>
    </xf>
    <xf numFmtId="0" fontId="26" fillId="0" borderId="29" xfId="0" applyFont="1" applyBorder="1" applyAlignment="1" applyProtection="1">
      <alignment horizontal="left" vertical="center"/>
      <protection locked="0"/>
    </xf>
    <xf numFmtId="0" fontId="26" fillId="0" borderId="27" xfId="0" applyFont="1" applyBorder="1" applyAlignment="1" applyProtection="1">
      <alignment horizontal="left" vertical="center" wrapText="1"/>
      <protection locked="0"/>
    </xf>
    <xf numFmtId="0" fontId="26" fillId="0" borderId="29" xfId="0" applyFont="1" applyBorder="1" applyAlignment="1" applyProtection="1">
      <alignment horizontal="left" vertical="center" wrapText="1"/>
      <protection locked="0"/>
    </xf>
    <xf numFmtId="0" fontId="26" fillId="0" borderId="28" xfId="0" applyFont="1" applyBorder="1" applyAlignment="1" applyProtection="1">
      <alignment horizontal="left" vertical="center" wrapText="1"/>
      <protection locked="0"/>
    </xf>
    <xf numFmtId="0" fontId="26" fillId="0" borderId="1"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1" xfId="0" applyFont="1" applyBorder="1" applyAlignment="1" applyProtection="1">
      <alignment horizontal="left" vertical="center" wrapText="1"/>
      <protection locked="0"/>
    </xf>
    <xf numFmtId="0" fontId="26" fillId="0" borderId="3" xfId="0" applyFont="1" applyBorder="1" applyAlignment="1" applyProtection="1">
      <alignment horizontal="left" vertical="center" wrapText="1"/>
      <protection locked="0"/>
    </xf>
    <xf numFmtId="0" fontId="26" fillId="0" borderId="2" xfId="0" applyFont="1" applyBorder="1" applyAlignment="1" applyProtection="1">
      <alignment horizontal="left" vertical="center" wrapText="1"/>
      <protection locked="0"/>
    </xf>
    <xf numFmtId="0" fontId="25" fillId="0" borderId="50" xfId="0" applyFont="1" applyBorder="1">
      <alignment vertical="center"/>
    </xf>
    <xf numFmtId="0" fontId="25" fillId="0" borderId="18" xfId="0" applyFont="1" applyBorder="1">
      <alignment vertical="center"/>
    </xf>
    <xf numFmtId="0" fontId="26"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0" fillId="0" borderId="21" xfId="0" applyFont="1" applyBorder="1" applyAlignment="1">
      <alignment horizontal="center" vertical="top" wrapText="1"/>
    </xf>
    <xf numFmtId="0" fontId="40" fillId="0" borderId="0" xfId="0" applyFont="1" applyAlignment="1">
      <alignment horizontal="center" vertical="top" wrapText="1"/>
    </xf>
    <xf numFmtId="0" fontId="29" fillId="0" borderId="17" xfId="0" applyFont="1" applyBorder="1" applyAlignment="1">
      <alignment vertical="center" wrapText="1"/>
    </xf>
    <xf numFmtId="0" fontId="5" fillId="0" borderId="18" xfId="0" applyFont="1" applyBorder="1" applyAlignment="1">
      <alignment vertical="center" wrapText="1"/>
    </xf>
    <xf numFmtId="0" fontId="5" fillId="0" borderId="20" xfId="0" applyFont="1" applyBorder="1" applyAlignment="1">
      <alignment vertical="center" wrapText="1"/>
    </xf>
    <xf numFmtId="0" fontId="34" fillId="0" borderId="1" xfId="0" applyFont="1" applyBorder="1">
      <alignment vertical="center"/>
    </xf>
    <xf numFmtId="0" fontId="50" fillId="0" borderId="2" xfId="0" applyFont="1" applyBorder="1">
      <alignment vertical="center"/>
    </xf>
    <xf numFmtId="0" fontId="52" fillId="0" borderId="0" xfId="0" applyFont="1" applyAlignment="1">
      <alignment horizontal="left" vertical="center" wrapText="1"/>
    </xf>
    <xf numFmtId="0" fontId="52" fillId="0" borderId="0" xfId="0" applyFont="1" applyAlignment="1">
      <alignment horizontal="left" vertical="center"/>
    </xf>
    <xf numFmtId="0" fontId="52" fillId="0" borderId="12" xfId="0" applyFont="1" applyBorder="1" applyAlignment="1">
      <alignment horizontal="left" vertical="center"/>
    </xf>
    <xf numFmtId="49" fontId="26" fillId="0" borderId="64" xfId="0" quotePrefix="1" applyNumberFormat="1" applyFont="1" applyBorder="1" applyAlignment="1">
      <alignment horizontal="left" vertical="center"/>
    </xf>
    <xf numFmtId="49" fontId="26" fillId="0" borderId="2" xfId="0" quotePrefix="1" applyNumberFormat="1" applyFont="1" applyBorder="1" applyAlignment="1">
      <alignment horizontal="left" vertical="center"/>
    </xf>
    <xf numFmtId="49" fontId="26" fillId="0" borderId="22" xfId="0" quotePrefix="1" applyNumberFormat="1" applyFont="1" applyBorder="1" applyAlignment="1">
      <alignment horizontal="left" vertical="center"/>
    </xf>
    <xf numFmtId="0" fontId="57" fillId="0" borderId="65" xfId="0" applyFont="1" applyBorder="1" applyAlignment="1">
      <alignment horizontal="center" vertical="center" wrapText="1"/>
    </xf>
    <xf numFmtId="0" fontId="57" fillId="0" borderId="11" xfId="0" applyFont="1" applyBorder="1" applyAlignment="1">
      <alignment horizontal="center" vertical="center" wrapText="1"/>
    </xf>
    <xf numFmtId="0" fontId="57" fillId="0" borderId="21" xfId="0" applyFont="1" applyBorder="1" applyAlignment="1">
      <alignment horizontal="center" vertical="center" wrapText="1"/>
    </xf>
    <xf numFmtId="49" fontId="26" fillId="0" borderId="65" xfId="0" quotePrefix="1" applyNumberFormat="1" applyFont="1" applyBorder="1" applyAlignment="1">
      <alignment horizontal="left" vertical="center"/>
    </xf>
    <xf numFmtId="49" fontId="26" fillId="0" borderId="11" xfId="0" quotePrefix="1" applyNumberFormat="1" applyFont="1" applyBorder="1" applyAlignment="1">
      <alignment horizontal="left" vertical="center"/>
    </xf>
    <xf numFmtId="49" fontId="26" fillId="0" borderId="63" xfId="0" quotePrefix="1" applyNumberFormat="1" applyFont="1" applyBorder="1" applyAlignment="1">
      <alignment horizontal="left" vertical="center"/>
    </xf>
    <xf numFmtId="0" fontId="26" fillId="0" borderId="1" xfId="0" applyFont="1" applyBorder="1" applyAlignment="1">
      <alignment vertical="top" wrapText="1"/>
    </xf>
    <xf numFmtId="0" fontId="26" fillId="0" borderId="2" xfId="0" applyFont="1" applyBorder="1" applyAlignment="1">
      <alignment vertical="top" wrapText="1"/>
    </xf>
    <xf numFmtId="0" fontId="26" fillId="0" borderId="3" xfId="0" applyFont="1" applyBorder="1">
      <alignment vertical="center"/>
    </xf>
    <xf numFmtId="0" fontId="26" fillId="0" borderId="1" xfId="0" applyFont="1" applyBorder="1" applyAlignment="1">
      <alignment horizontal="justify" vertical="top" wrapText="1"/>
    </xf>
    <xf numFmtId="0" fontId="26" fillId="0" borderId="2" xfId="0" applyFont="1" applyBorder="1">
      <alignment vertical="center"/>
    </xf>
    <xf numFmtId="0" fontId="26" fillId="0" borderId="23" xfId="0" applyFont="1" applyBorder="1" applyAlignment="1">
      <alignment horizontal="center" vertical="top" textRotation="255"/>
    </xf>
    <xf numFmtId="0" fontId="26" fillId="0" borderId="38" xfId="0" applyFont="1" applyBorder="1" applyAlignment="1">
      <alignment horizontal="center" vertical="top" textRotation="255"/>
    </xf>
    <xf numFmtId="0" fontId="26" fillId="0" borderId="26" xfId="0" applyFont="1" applyBorder="1" applyAlignment="1">
      <alignment horizontal="center" vertical="top" textRotation="255"/>
    </xf>
    <xf numFmtId="0" fontId="26" fillId="0" borderId="1" xfId="0" applyFont="1" applyBorder="1">
      <alignment vertical="center"/>
    </xf>
    <xf numFmtId="0" fontId="26" fillId="0" borderId="27" xfId="0" applyFont="1" applyBorder="1">
      <alignment vertical="center"/>
    </xf>
    <xf numFmtId="0" fontId="26" fillId="0" borderId="29" xfId="0" applyFont="1" applyBorder="1">
      <alignment vertical="center"/>
    </xf>
    <xf numFmtId="0" fontId="26" fillId="0" borderId="1" xfId="0" applyFont="1" applyBorder="1" applyAlignment="1">
      <alignment vertical="top"/>
    </xf>
    <xf numFmtId="0" fontId="26" fillId="0" borderId="27" xfId="0" applyFont="1" applyBorder="1" applyAlignment="1">
      <alignment horizontal="justify" vertical="top" wrapText="1"/>
    </xf>
    <xf numFmtId="0" fontId="26" fillId="0" borderId="28" xfId="0" applyFont="1" applyBorder="1">
      <alignment vertical="center"/>
    </xf>
    <xf numFmtId="0" fontId="49" fillId="0" borderId="64" xfId="0" applyFont="1" applyBorder="1" applyAlignment="1">
      <alignment horizontal="center" vertical="center"/>
    </xf>
    <xf numFmtId="0" fontId="49" fillId="0" borderId="2" xfId="0" applyFont="1" applyBorder="1" applyAlignment="1">
      <alignment horizontal="center" vertical="center"/>
    </xf>
    <xf numFmtId="0" fontId="26" fillId="0" borderId="4" xfId="0" applyFont="1" applyBorder="1" applyAlignment="1">
      <alignment horizontal="center" vertical="top" textRotation="255" wrapText="1"/>
    </xf>
    <xf numFmtId="0" fontId="26" fillId="0" borderId="4" xfId="0" applyFont="1" applyBorder="1" applyAlignment="1">
      <alignment horizontal="center" vertical="top" textRotation="255"/>
    </xf>
    <xf numFmtId="0" fontId="26" fillId="0" borderId="1" xfId="0" applyFont="1" applyBorder="1" applyAlignment="1">
      <alignment horizontal="left" vertical="top" wrapText="1"/>
    </xf>
    <xf numFmtId="0" fontId="26" fillId="0" borderId="7" xfId="0" applyFont="1" applyBorder="1" applyAlignment="1">
      <alignment vertical="top"/>
    </xf>
    <xf numFmtId="0" fontId="0" fillId="0" borderId="8"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9" xfId="0" applyBorder="1" applyAlignment="1">
      <alignment vertical="top"/>
    </xf>
    <xf numFmtId="0" fontId="0" fillId="0" borderId="10" xfId="0" applyBorder="1" applyAlignment="1">
      <alignment vertical="top"/>
    </xf>
    <xf numFmtId="0" fontId="101" fillId="0" borderId="12" xfId="0" applyFont="1" applyBorder="1" applyAlignment="1">
      <alignment horizontal="left" vertical="center" wrapText="1"/>
    </xf>
    <xf numFmtId="0" fontId="0" fillId="0" borderId="12" xfId="0" applyBorder="1" applyAlignment="1">
      <alignment horizontal="left" vertical="center" wrapText="1"/>
    </xf>
    <xf numFmtId="0" fontId="34" fillId="0" borderId="1" xfId="0" applyFont="1" applyBorder="1" applyAlignment="1">
      <alignment vertical="top" wrapText="1"/>
    </xf>
    <xf numFmtId="0" fontId="26" fillId="0" borderId="7" xfId="0" applyFont="1" applyBorder="1" applyAlignment="1">
      <alignment vertical="top" wrapText="1"/>
    </xf>
    <xf numFmtId="0" fontId="0" fillId="0" borderId="8" xfId="0" applyBorder="1">
      <alignment vertical="center"/>
    </xf>
    <xf numFmtId="0" fontId="0" fillId="0" borderId="5"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0" fontId="34" fillId="0" borderId="1" xfId="0" applyFont="1" applyBorder="1" applyAlignment="1">
      <alignment vertical="top"/>
    </xf>
    <xf numFmtId="0" fontId="26" fillId="0" borderId="2" xfId="0" applyFont="1" applyBorder="1" applyAlignment="1">
      <alignment horizontal="justify" vertical="top" wrapText="1"/>
    </xf>
    <xf numFmtId="0" fontId="34" fillId="0" borderId="2" xfId="0" applyFont="1" applyBorder="1" applyAlignment="1">
      <alignment horizontal="justify" vertical="top" wrapText="1"/>
    </xf>
    <xf numFmtId="0" fontId="26" fillId="0" borderId="2" xfId="0" applyFont="1" applyBorder="1" applyAlignment="1">
      <alignment vertical="top"/>
    </xf>
    <xf numFmtId="0" fontId="26" fillId="7" borderId="0" xfId="0" applyFont="1" applyFill="1" applyAlignment="1">
      <alignment horizontal="left" wrapText="1"/>
    </xf>
    <xf numFmtId="0" fontId="26" fillId="7" borderId="12" xfId="0" applyFont="1" applyFill="1" applyBorder="1" applyAlignment="1">
      <alignment horizontal="left" wrapText="1"/>
    </xf>
    <xf numFmtId="0" fontId="26" fillId="0" borderId="3" xfId="0" applyFont="1" applyBorder="1" applyAlignment="1">
      <alignment vertical="top" wrapText="1"/>
    </xf>
    <xf numFmtId="0" fontId="0" fillId="0" borderId="3" xfId="0" applyBorder="1" applyAlignment="1">
      <alignment vertical="center" wrapText="1"/>
    </xf>
    <xf numFmtId="0" fontId="26" fillId="0" borderId="2" xfId="0" applyFont="1" applyBorder="1" applyAlignment="1">
      <alignment horizontal="left" vertical="top"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34" fillId="0" borderId="1" xfId="0" applyFont="1" applyBorder="1" applyAlignment="1">
      <alignment horizontal="justify" vertical="top" wrapText="1"/>
    </xf>
    <xf numFmtId="49" fontId="25" fillId="0" borderId="32" xfId="0" applyNumberFormat="1" applyFont="1" applyBorder="1" applyAlignment="1">
      <alignment horizontal="center" vertical="center" wrapText="1"/>
    </xf>
    <xf numFmtId="49" fontId="25" fillId="0" borderId="37" xfId="0" applyNumberFormat="1" applyFont="1" applyBorder="1" applyAlignment="1">
      <alignment horizontal="center" vertical="center" wrapText="1"/>
    </xf>
    <xf numFmtId="49" fontId="0" fillId="0" borderId="40" xfId="0" applyNumberFormat="1" applyBorder="1" applyAlignment="1">
      <alignment horizontal="center" vertical="center" wrapText="1"/>
    </xf>
    <xf numFmtId="0" fontId="2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0" fillId="0" borderId="41" xfId="0" applyBorder="1" applyAlignment="1">
      <alignment horizontal="center" vertical="center" wrapText="1"/>
    </xf>
    <xf numFmtId="0" fontId="0" fillId="0" borderId="31" xfId="0" applyBorder="1" applyAlignment="1">
      <alignment horizontal="center" vertical="center" wrapText="1"/>
    </xf>
    <xf numFmtId="0" fontId="0" fillId="0" borderId="25" xfId="0" applyBorder="1" applyAlignment="1">
      <alignment horizontal="center" vertical="center" wrapText="1"/>
    </xf>
    <xf numFmtId="0" fontId="5" fillId="0" borderId="35" xfId="0" applyFont="1" applyBorder="1" applyAlignment="1">
      <alignment horizontal="center" vertical="center" wrapText="1"/>
    </xf>
    <xf numFmtId="0" fontId="0" fillId="0" borderId="38" xfId="0" applyBorder="1" applyAlignment="1">
      <alignment horizontal="center" vertical="center" wrapText="1"/>
    </xf>
    <xf numFmtId="0" fontId="25" fillId="0" borderId="17" xfId="0" applyFont="1" applyBorder="1" applyAlignment="1">
      <alignment horizontal="center" vertical="center" wrapText="1"/>
    </xf>
    <xf numFmtId="0" fontId="25" fillId="0" borderId="18" xfId="0" applyFont="1" applyBorder="1" applyAlignment="1">
      <alignment horizontal="center" vertical="center" wrapText="1"/>
    </xf>
    <xf numFmtId="0" fontId="0" fillId="0" borderId="19" xfId="0" applyBorder="1" applyAlignment="1">
      <alignment horizontal="center" vertical="center" wrapText="1"/>
    </xf>
    <xf numFmtId="0" fontId="25" fillId="0" borderId="36" xfId="0" applyFont="1" applyBorder="1" applyAlignment="1">
      <alignment horizontal="center" vertical="center" wrapText="1"/>
    </xf>
    <xf numFmtId="0" fontId="25" fillId="0" borderId="39" xfId="0" applyFont="1" applyBorder="1" applyAlignment="1">
      <alignment horizontal="center" vertical="center" wrapText="1"/>
    </xf>
    <xf numFmtId="0" fontId="0" fillId="0" borderId="43" xfId="0" applyBorder="1" applyAlignment="1">
      <alignment horizontal="center" vertical="center" wrapText="1"/>
    </xf>
    <xf numFmtId="0" fontId="25" fillId="0" borderId="38" xfId="0" applyFont="1" applyBorder="1" applyAlignment="1">
      <alignment horizontal="center" vertical="center" wrapText="1"/>
    </xf>
    <xf numFmtId="0" fontId="0" fillId="0" borderId="26" xfId="0" applyBorder="1" applyAlignment="1">
      <alignment horizontal="center" vertical="center" wrapText="1"/>
    </xf>
    <xf numFmtId="0" fontId="26" fillId="0" borderId="27" xfId="0" applyFont="1" applyBorder="1" applyAlignment="1">
      <alignment vertical="top" wrapText="1"/>
    </xf>
    <xf numFmtId="0" fontId="26" fillId="0" borderId="28" xfId="0" applyFont="1" applyBorder="1" applyAlignment="1">
      <alignment vertical="top" wrapText="1"/>
    </xf>
    <xf numFmtId="0" fontId="0" fillId="0" borderId="11"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2" xfId="0" applyBorder="1" applyAlignment="1">
      <alignment vertical="top" wrapText="1"/>
    </xf>
    <xf numFmtId="0" fontId="0" fillId="0" borderId="10" xfId="0" applyBorder="1" applyAlignment="1">
      <alignment vertical="top" wrapText="1"/>
    </xf>
    <xf numFmtId="0" fontId="153" fillId="0" borderId="64" xfId="0" applyFont="1" applyBorder="1" applyAlignment="1">
      <alignment horizontal="center" vertical="center"/>
    </xf>
    <xf numFmtId="0" fontId="153" fillId="0" borderId="2" xfId="0" applyFont="1" applyBorder="1" applyAlignment="1">
      <alignment horizontal="center" vertical="center"/>
    </xf>
    <xf numFmtId="0" fontId="0" fillId="0" borderId="2" xfId="0" applyBorder="1" applyAlignment="1">
      <alignment vertical="center" wrapText="1"/>
    </xf>
    <xf numFmtId="0" fontId="105" fillId="0" borderId="13" xfId="0" applyFont="1" applyBorder="1" applyAlignment="1">
      <alignment horizontal="left" vertical="center" wrapText="1"/>
    </xf>
    <xf numFmtId="0" fontId="26" fillId="0" borderId="7" xfId="0" applyFont="1"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1" xfId="0" applyBorder="1" applyAlignment="1">
      <alignment horizontal="left" vertical="top" wrapText="1"/>
    </xf>
    <xf numFmtId="0" fontId="0" fillId="0" borderId="31" xfId="0" applyBorder="1" applyAlignment="1">
      <alignment horizontal="left" vertical="top" wrapText="1"/>
    </xf>
    <xf numFmtId="0" fontId="0" fillId="0" borderId="25" xfId="0" applyBorder="1" applyAlignment="1">
      <alignment horizontal="left" vertical="top" wrapText="1"/>
    </xf>
    <xf numFmtId="0" fontId="101" fillId="0" borderId="11" xfId="0" applyFont="1" applyBorder="1" applyAlignment="1">
      <alignment horizontal="left" vertical="center" wrapText="1"/>
    </xf>
    <xf numFmtId="0" fontId="53" fillId="0" borderId="11" xfId="0" applyFont="1" applyBorder="1" applyAlignment="1">
      <alignment horizontal="left" vertical="center" wrapText="1"/>
    </xf>
    <xf numFmtId="0" fontId="101" fillId="0" borderId="0" xfId="0" applyFont="1" applyAlignment="1">
      <alignment horizontal="left" vertical="center" wrapText="1"/>
    </xf>
    <xf numFmtId="0" fontId="0" fillId="0" borderId="9" xfId="0" applyBorder="1" applyAlignment="1">
      <alignment horizontal="left" vertical="top" wrapText="1"/>
    </xf>
    <xf numFmtId="0" fontId="0" fillId="0" borderId="12" xfId="0" applyBorder="1" applyAlignment="1">
      <alignment horizontal="left" vertical="top" wrapText="1"/>
    </xf>
    <xf numFmtId="0" fontId="0" fillId="0" borderId="10" xfId="0" applyBorder="1" applyAlignment="1">
      <alignment horizontal="left" vertical="top" wrapText="1"/>
    </xf>
    <xf numFmtId="0" fontId="0" fillId="0" borderId="3" xfId="0" applyBorder="1">
      <alignment vertical="center"/>
    </xf>
    <xf numFmtId="0" fontId="53" fillId="0" borderId="65" xfId="0" applyFont="1" applyBorder="1" applyAlignment="1">
      <alignment horizontal="center" vertical="center" wrapText="1"/>
    </xf>
    <xf numFmtId="0" fontId="53" fillId="0" borderId="11" xfId="0" applyFont="1" applyBorder="1" applyAlignment="1">
      <alignment horizontal="center" vertical="center" wrapText="1"/>
    </xf>
    <xf numFmtId="0" fontId="101" fillId="0" borderId="12" xfId="0" applyFont="1" applyBorder="1" applyAlignment="1">
      <alignment horizontal="left" vertical="top" wrapText="1"/>
    </xf>
    <xf numFmtId="0" fontId="101" fillId="0" borderId="0" xfId="0" applyFont="1" applyAlignment="1">
      <alignment horizontal="left" vertical="top" wrapText="1"/>
    </xf>
    <xf numFmtId="0" fontId="26" fillId="0" borderId="11" xfId="0" applyFont="1" applyBorder="1" applyAlignment="1">
      <alignment vertical="top" wrapText="1"/>
    </xf>
    <xf numFmtId="0" fontId="26" fillId="0" borderId="8" xfId="0" applyFont="1" applyBorder="1" applyAlignment="1">
      <alignment vertical="top" wrapText="1"/>
    </xf>
    <xf numFmtId="0" fontId="26" fillId="0" borderId="9" xfId="0" applyFont="1" applyBorder="1" applyAlignment="1">
      <alignment vertical="top" wrapText="1"/>
    </xf>
    <xf numFmtId="0" fontId="26" fillId="0" borderId="12" xfId="0" applyFont="1" applyBorder="1" applyAlignment="1">
      <alignment vertical="top" wrapText="1"/>
    </xf>
    <xf numFmtId="0" fontId="26" fillId="0" borderId="10" xfId="0" applyFont="1" applyBorder="1" applyAlignment="1">
      <alignment vertical="top" wrapText="1"/>
    </xf>
    <xf numFmtId="0" fontId="105" fillId="0" borderId="21" xfId="0" applyFont="1" applyBorder="1" applyAlignment="1">
      <alignment horizontal="left" vertical="center" wrapText="1"/>
    </xf>
    <xf numFmtId="0" fontId="105" fillId="0" borderId="0" xfId="0" applyFont="1" applyAlignment="1">
      <alignment horizontal="left" vertical="center" wrapText="1"/>
    </xf>
    <xf numFmtId="0" fontId="105" fillId="0" borderId="67" xfId="0" applyFont="1" applyBorder="1" applyAlignment="1">
      <alignment horizontal="left" vertical="center" wrapText="1"/>
    </xf>
    <xf numFmtId="0" fontId="105" fillId="0" borderId="12" xfId="0" applyFont="1" applyBorder="1" applyAlignment="1">
      <alignment horizontal="left" vertical="center" wrapText="1"/>
    </xf>
    <xf numFmtId="0" fontId="34" fillId="0" borderId="7" xfId="0" applyFont="1" applyBorder="1" applyAlignment="1">
      <alignment vertical="top" wrapText="1"/>
    </xf>
    <xf numFmtId="0" fontId="105" fillId="0" borderId="65" xfId="0" applyFont="1" applyBorder="1" applyAlignment="1">
      <alignment horizontal="left" vertical="center" wrapText="1"/>
    </xf>
    <xf numFmtId="0" fontId="105" fillId="0" borderId="11" xfId="0" applyFont="1" applyBorder="1" applyAlignment="1">
      <alignment horizontal="left" vertical="center" wrapText="1"/>
    </xf>
    <xf numFmtId="0" fontId="103" fillId="0" borderId="11" xfId="0" applyFont="1" applyBorder="1" applyAlignment="1">
      <alignment vertical="center" wrapText="1"/>
    </xf>
    <xf numFmtId="0" fontId="34" fillId="0" borderId="2" xfId="0" applyFont="1" applyBorder="1">
      <alignment vertical="center"/>
    </xf>
    <xf numFmtId="0" fontId="108" fillId="0" borderId="0" xfId="0" applyFont="1" applyAlignment="1">
      <alignment vertical="center" wrapText="1"/>
    </xf>
    <xf numFmtId="0" fontId="26" fillId="0" borderId="9" xfId="0" applyFont="1" applyBorder="1" applyAlignment="1">
      <alignment horizontal="left" vertical="top" wrapText="1"/>
    </xf>
    <xf numFmtId="0" fontId="34" fillId="0" borderId="3" xfId="0" applyFont="1" applyBorder="1" applyAlignment="1">
      <alignment vertical="top" wrapText="1"/>
    </xf>
    <xf numFmtId="0" fontId="26" fillId="0" borderId="5" xfId="0" applyFont="1" applyBorder="1" applyAlignment="1">
      <alignment horizontal="left" vertical="top" wrapText="1"/>
    </xf>
    <xf numFmtId="0" fontId="105" fillId="0" borderId="0" xfId="0" applyFont="1" applyAlignment="1">
      <alignment vertical="center" wrapText="1"/>
    </xf>
    <xf numFmtId="0" fontId="105" fillId="0" borderId="12" xfId="0" applyFont="1" applyBorder="1" applyAlignment="1">
      <alignment vertical="center" wrapText="1"/>
    </xf>
    <xf numFmtId="0" fontId="151" fillId="0" borderId="11" xfId="0" quotePrefix="1" applyFont="1" applyBorder="1" applyAlignment="1">
      <alignment horizontal="left" vertical="center" wrapText="1"/>
    </xf>
    <xf numFmtId="0" fontId="151" fillId="0" borderId="11" xfId="0" applyFont="1" applyBorder="1" applyAlignment="1">
      <alignment horizontal="left" vertical="center" wrapText="1"/>
    </xf>
    <xf numFmtId="0" fontId="151" fillId="0" borderId="12" xfId="0" applyFont="1" applyBorder="1" applyAlignment="1">
      <alignment horizontal="left" vertical="center" wrapText="1"/>
    </xf>
    <xf numFmtId="0" fontId="26" fillId="0" borderId="23" xfId="0" applyFont="1" applyBorder="1" applyAlignment="1">
      <alignment horizontal="center" vertical="top" textRotation="255" wrapText="1"/>
    </xf>
    <xf numFmtId="0" fontId="0" fillId="0" borderId="38" xfId="0" applyBorder="1" applyAlignment="1">
      <alignment horizontal="center" vertical="top" textRotation="255" wrapText="1"/>
    </xf>
    <xf numFmtId="0" fontId="0" fillId="0" borderId="26" xfId="0" applyBorder="1" applyAlignment="1">
      <alignment horizontal="center" vertical="top" textRotation="255" wrapText="1"/>
    </xf>
    <xf numFmtId="0" fontId="107" fillId="0" borderId="0" xfId="0" applyFont="1" applyAlignment="1">
      <alignment wrapText="1"/>
    </xf>
    <xf numFmtId="0" fontId="107" fillId="0" borderId="12" xfId="0" applyFont="1" applyBorder="1" applyAlignment="1">
      <alignment wrapText="1"/>
    </xf>
    <xf numFmtId="0" fontId="0" fillId="0" borderId="29" xfId="0" applyBorder="1" applyAlignment="1">
      <alignment vertical="top" wrapText="1"/>
    </xf>
    <xf numFmtId="0" fontId="26" fillId="0" borderId="38" xfId="0" applyFont="1" applyBorder="1" applyAlignment="1">
      <alignment horizontal="center" vertical="top" textRotation="255" wrapText="1"/>
    </xf>
    <xf numFmtId="0" fontId="26" fillId="0" borderId="49" xfId="0" applyFont="1" applyBorder="1" applyAlignment="1">
      <alignment horizontal="center" vertical="top" textRotation="255" wrapText="1"/>
    </xf>
    <xf numFmtId="0" fontId="0" fillId="0" borderId="3"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38" xfId="0" applyBorder="1" applyAlignment="1">
      <alignment vertical="top"/>
    </xf>
    <xf numFmtId="0" fontId="0" fillId="0" borderId="49" xfId="0" applyBorder="1" applyAlignment="1">
      <alignment vertical="top"/>
    </xf>
    <xf numFmtId="0" fontId="26" fillId="0" borderId="29" xfId="0" applyFont="1" applyBorder="1" applyAlignment="1">
      <alignment vertical="top" wrapText="1"/>
    </xf>
    <xf numFmtId="0" fontId="101" fillId="0" borderId="2" xfId="0" applyFont="1" applyBorder="1" applyAlignment="1">
      <alignment vertical="center" wrapText="1"/>
    </xf>
    <xf numFmtId="0" fontId="154" fillId="0" borderId="64" xfId="0" applyFont="1" applyBorder="1" applyAlignment="1">
      <alignment horizontal="center" vertical="center"/>
    </xf>
    <xf numFmtId="0" fontId="154" fillId="0" borderId="2" xfId="0" applyFont="1" applyBorder="1" applyAlignment="1">
      <alignment horizontal="center" vertical="center"/>
    </xf>
    <xf numFmtId="0" fontId="135" fillId="0" borderId="11" xfId="0" applyFont="1" applyBorder="1" applyAlignment="1">
      <alignment horizontal="left" wrapText="1"/>
    </xf>
    <xf numFmtId="0" fontId="135" fillId="0" borderId="0" xfId="0" applyFont="1" applyAlignment="1">
      <alignment horizontal="left" wrapText="1"/>
    </xf>
    <xf numFmtId="0" fontId="105" fillId="0" borderId="0" xfId="0" applyFont="1" applyAlignment="1">
      <alignment horizontal="left" wrapText="1"/>
    </xf>
    <xf numFmtId="0" fontId="105" fillId="0" borderId="12" xfId="0" applyFont="1" applyBorder="1" applyAlignment="1">
      <alignment horizontal="left" wrapText="1"/>
    </xf>
    <xf numFmtId="0" fontId="26" fillId="0" borderId="42" xfId="0" applyFont="1" applyBorder="1" applyAlignment="1">
      <alignment horizontal="center" vertical="top" textRotation="255"/>
    </xf>
    <xf numFmtId="0" fontId="137" fillId="0" borderId="0" xfId="0" applyFont="1" applyAlignment="1">
      <alignment horizontal="left" vertical="top" wrapText="1"/>
    </xf>
    <xf numFmtId="0" fontId="101" fillId="0" borderId="2" xfId="0" applyFont="1" applyBorder="1" applyAlignment="1">
      <alignment horizontal="left" vertical="center" wrapText="1"/>
    </xf>
    <xf numFmtId="0" fontId="100" fillId="0" borderId="9" xfId="0" applyFont="1" applyBorder="1" applyAlignment="1">
      <alignment horizontal="center" vertical="center"/>
    </xf>
    <xf numFmtId="0" fontId="100" fillId="0" borderId="12" xfId="0" applyFont="1" applyBorder="1" applyAlignment="1">
      <alignment horizontal="center" vertical="center"/>
    </xf>
    <xf numFmtId="0" fontId="100" fillId="0" borderId="10" xfId="0" applyFont="1" applyBorder="1" applyAlignment="1">
      <alignment horizontal="center" vertical="center"/>
    </xf>
    <xf numFmtId="0" fontId="100" fillId="0" borderId="7" xfId="0" applyFont="1" applyBorder="1" applyAlignment="1">
      <alignment horizontal="center" vertical="center"/>
    </xf>
    <xf numFmtId="0" fontId="100" fillId="0" borderId="11" xfId="0" applyFont="1" applyBorder="1" applyAlignment="1">
      <alignment horizontal="center" vertical="center"/>
    </xf>
    <xf numFmtId="0" fontId="100" fillId="0" borderId="8" xfId="0" applyFont="1" applyBorder="1" applyAlignment="1">
      <alignment horizontal="center" vertical="center"/>
    </xf>
    <xf numFmtId="49" fontId="26" fillId="0" borderId="1" xfId="0" applyNumberFormat="1" applyFont="1" applyBorder="1" applyAlignment="1" applyProtection="1">
      <alignment horizontal="left" vertical="top" wrapText="1"/>
      <protection locked="0"/>
    </xf>
    <xf numFmtId="49" fontId="26" fillId="0" borderId="2" xfId="0" applyNumberFormat="1" applyFont="1" applyBorder="1" applyAlignment="1" applyProtection="1">
      <alignment horizontal="left" vertical="top" wrapText="1"/>
      <protection locked="0"/>
    </xf>
    <xf numFmtId="49" fontId="26" fillId="0" borderId="3" xfId="0" applyNumberFormat="1" applyFont="1" applyBorder="1" applyAlignment="1" applyProtection="1">
      <alignment horizontal="left" vertical="top" wrapText="1"/>
      <protection locked="0"/>
    </xf>
    <xf numFmtId="0" fontId="26" fillId="0" borderId="1" xfId="0" applyFont="1" applyBorder="1" applyAlignment="1" applyProtection="1">
      <alignment vertical="center" wrapText="1"/>
      <protection locked="0"/>
    </xf>
    <xf numFmtId="0" fontId="0" fillId="0" borderId="22" xfId="0" applyBorder="1" applyAlignment="1" applyProtection="1">
      <alignment vertical="center" wrapText="1"/>
      <protection locked="0"/>
    </xf>
    <xf numFmtId="0" fontId="164" fillId="0" borderId="27" xfId="0" applyFont="1" applyBorder="1" applyAlignment="1" applyProtection="1">
      <alignment horizontal="center" vertical="center" wrapText="1"/>
      <protection hidden="1"/>
    </xf>
    <xf numFmtId="0" fontId="164" fillId="0" borderId="28" xfId="0" applyFont="1" applyBorder="1" applyAlignment="1" applyProtection="1">
      <alignment horizontal="center" vertical="center" wrapText="1"/>
      <protection hidden="1"/>
    </xf>
    <xf numFmtId="0" fontId="164" fillId="0" borderId="29" xfId="0" applyFont="1" applyBorder="1" applyAlignment="1" applyProtection="1">
      <alignment horizontal="center" vertical="center" wrapText="1"/>
      <protection hidden="1"/>
    </xf>
    <xf numFmtId="0" fontId="26" fillId="0" borderId="27" xfId="0" applyFont="1" applyBorder="1" applyAlignment="1">
      <alignment vertical="center" wrapText="1"/>
    </xf>
    <xf numFmtId="0" fontId="0" fillId="0" borderId="30" xfId="0" applyBorder="1" applyAlignment="1">
      <alignment vertical="center" wrapText="1"/>
    </xf>
    <xf numFmtId="0" fontId="149" fillId="0" borderId="0" xfId="0" applyFont="1" applyAlignment="1">
      <alignment vertical="center" wrapText="1"/>
    </xf>
    <xf numFmtId="0" fontId="27" fillId="0" borderId="0" xfId="0" applyFont="1" applyAlignment="1">
      <alignment horizontal="center" vertical="center" wrapText="1"/>
    </xf>
    <xf numFmtId="0" fontId="6" fillId="0" borderId="0" xfId="0" applyFont="1" applyAlignment="1">
      <alignment horizontal="center" vertical="center" wrapText="1"/>
    </xf>
    <xf numFmtId="0" fontId="167" fillId="0" borderId="31" xfId="0" applyFont="1" applyBorder="1" applyAlignment="1" applyProtection="1">
      <alignment horizontal="center" vertical="center"/>
      <protection hidden="1"/>
    </xf>
    <xf numFmtId="0" fontId="25" fillId="0" borderId="14" xfId="0" applyFont="1" applyBorder="1" applyAlignment="1">
      <alignment vertical="center" wrapText="1"/>
    </xf>
    <xf numFmtId="0" fontId="6" fillId="0" borderId="15" xfId="0" applyFont="1" applyBorder="1" applyAlignment="1">
      <alignment vertical="center" wrapText="1"/>
    </xf>
    <xf numFmtId="0" fontId="6" fillId="0" borderId="21" xfId="0" applyFont="1" applyBorder="1" applyAlignment="1">
      <alignment vertical="center" wrapText="1"/>
    </xf>
    <xf numFmtId="0" fontId="6" fillId="0" borderId="6" xfId="0" applyFont="1" applyBorder="1" applyAlignment="1">
      <alignment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26" fillId="0" borderId="23" xfId="0" applyFont="1" applyBorder="1" applyAlignment="1">
      <alignment vertical="center" wrapText="1"/>
    </xf>
    <xf numFmtId="0" fontId="0" fillId="0" borderId="26" xfId="0" applyBorder="1" applyAlignment="1">
      <alignment vertical="center" wrapText="1"/>
    </xf>
    <xf numFmtId="49" fontId="32" fillId="0" borderId="0" xfId="0" applyNumberFormat="1" applyFont="1" applyAlignment="1">
      <alignment horizontal="center" vertical="center"/>
    </xf>
    <xf numFmtId="0" fontId="0" fillId="0" borderId="23"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62" fillId="0" borderId="0" xfId="0" applyFont="1" applyAlignment="1">
      <alignment horizontal="left" vertical="top" wrapText="1"/>
    </xf>
    <xf numFmtId="49" fontId="59" fillId="0" borderId="0" xfId="0" applyNumberFormat="1" applyFont="1" applyAlignment="1">
      <alignment horizontal="left" vertical="center"/>
    </xf>
    <xf numFmtId="0" fontId="59" fillId="0" borderId="50" xfId="0" applyFont="1" applyBorder="1">
      <alignment vertical="center"/>
    </xf>
    <xf numFmtId="0" fontId="59" fillId="0" borderId="18" xfId="0" applyFont="1" applyBorder="1">
      <alignment vertical="center"/>
    </xf>
    <xf numFmtId="0" fontId="59" fillId="0" borderId="20" xfId="0" applyFont="1" applyBorder="1">
      <alignment vertical="center"/>
    </xf>
    <xf numFmtId="49" fontId="60" fillId="0" borderId="65" xfId="0" quotePrefix="1" applyNumberFormat="1" applyFont="1" applyBorder="1" applyAlignment="1">
      <alignment horizontal="left" vertical="center"/>
    </xf>
    <xf numFmtId="0" fontId="61" fillId="0" borderId="0" xfId="0" applyFont="1" applyAlignment="1">
      <alignment horizontal="center" vertical="center" wrapText="1"/>
    </xf>
    <xf numFmtId="0" fontId="62" fillId="0" borderId="0" xfId="0" applyFont="1" applyAlignment="1">
      <alignment horizontal="center" vertical="center" wrapText="1"/>
    </xf>
    <xf numFmtId="0" fontId="59" fillId="0" borderId="14" xfId="0" applyFont="1" applyBorder="1" applyAlignment="1">
      <alignment vertical="center" wrapText="1"/>
    </xf>
    <xf numFmtId="0" fontId="62" fillId="0" borderId="15" xfId="0" applyFont="1" applyBorder="1" applyAlignment="1">
      <alignment vertical="center" wrapText="1"/>
    </xf>
    <xf numFmtId="0" fontId="62" fillId="0" borderId="21" xfId="0" applyFont="1" applyBorder="1" applyAlignment="1">
      <alignment vertical="center" wrapText="1"/>
    </xf>
    <xf numFmtId="0" fontId="62" fillId="0" borderId="6" xfId="0" applyFont="1" applyBorder="1" applyAlignment="1">
      <alignment vertical="center" wrapText="1"/>
    </xf>
    <xf numFmtId="0" fontId="62" fillId="0" borderId="24" xfId="0" applyFont="1" applyBorder="1" applyAlignment="1">
      <alignment vertical="center" wrapText="1"/>
    </xf>
    <xf numFmtId="0" fontId="62" fillId="0" borderId="25" xfId="0" applyFont="1" applyBorder="1" applyAlignment="1">
      <alignment vertical="center" wrapText="1"/>
    </xf>
    <xf numFmtId="0" fontId="59" fillId="0" borderId="17" xfId="0" applyFont="1" applyBorder="1" applyAlignment="1">
      <alignment horizontal="center" vertical="center" wrapText="1"/>
    </xf>
    <xf numFmtId="0" fontId="62" fillId="0" borderId="18"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20" xfId="0" applyFont="1" applyBorder="1" applyAlignment="1">
      <alignment horizontal="center" vertical="center" wrapText="1"/>
    </xf>
    <xf numFmtId="0" fontId="60" fillId="0" borderId="1" xfId="0" applyFont="1" applyBorder="1" applyAlignment="1">
      <alignment vertical="center" wrapText="1"/>
    </xf>
    <xf numFmtId="0" fontId="64" fillId="0" borderId="2" xfId="0" applyFont="1" applyBorder="1" applyAlignment="1">
      <alignment vertical="center" wrapText="1"/>
    </xf>
    <xf numFmtId="0" fontId="64" fillId="0" borderId="3" xfId="0" applyFont="1" applyBorder="1" applyAlignment="1">
      <alignment vertical="center" wrapText="1"/>
    </xf>
    <xf numFmtId="0" fontId="60" fillId="0" borderId="1" xfId="0" applyFont="1" applyBorder="1" applyAlignment="1" applyProtection="1">
      <alignment vertical="center" wrapText="1"/>
      <protection locked="0"/>
    </xf>
    <xf numFmtId="0" fontId="64" fillId="0" borderId="22" xfId="0" applyFont="1" applyBorder="1" applyAlignment="1" applyProtection="1">
      <alignment vertical="center" wrapText="1"/>
      <protection locked="0"/>
    </xf>
    <xf numFmtId="0" fontId="60" fillId="0" borderId="23" xfId="0" applyFont="1" applyBorder="1" applyAlignment="1">
      <alignment vertical="center" wrapText="1"/>
    </xf>
    <xf numFmtId="0" fontId="64" fillId="0" borderId="26" xfId="0" applyFont="1" applyBorder="1" applyAlignment="1">
      <alignment vertical="center" wrapText="1"/>
    </xf>
    <xf numFmtId="0" fontId="60" fillId="0" borderId="0" xfId="0" applyFont="1" applyAlignment="1">
      <alignment horizontal="center" vertical="center"/>
    </xf>
    <xf numFmtId="49" fontId="59" fillId="0" borderId="32" xfId="0" applyNumberFormat="1" applyFont="1" applyBorder="1" applyAlignment="1">
      <alignment horizontal="center" vertical="center" wrapText="1"/>
    </xf>
    <xf numFmtId="49" fontId="59" fillId="0" borderId="37" xfId="0" applyNumberFormat="1" applyFont="1" applyBorder="1" applyAlignment="1">
      <alignment horizontal="center" vertical="center" wrapText="1"/>
    </xf>
    <xf numFmtId="49" fontId="65" fillId="0" borderId="40" xfId="0" applyNumberFormat="1" applyFont="1" applyBorder="1" applyAlignment="1">
      <alignment horizontal="center" vertical="center" wrapText="1"/>
    </xf>
    <xf numFmtId="0" fontId="59" fillId="0" borderId="33" xfId="0" applyFont="1" applyBorder="1" applyAlignment="1">
      <alignment horizontal="center" vertical="center" wrapText="1"/>
    </xf>
    <xf numFmtId="0" fontId="65" fillId="0" borderId="34" xfId="0" applyFont="1" applyBorder="1" applyAlignment="1">
      <alignment horizontal="center" vertical="center" wrapText="1"/>
    </xf>
    <xf numFmtId="0" fontId="65" fillId="0" borderId="15" xfId="0" applyFont="1" applyBorder="1" applyAlignment="1">
      <alignment horizontal="center" vertical="center" wrapText="1"/>
    </xf>
    <xf numFmtId="0" fontId="65" fillId="0" borderId="5" xfId="0" applyFont="1" applyBorder="1" applyAlignment="1">
      <alignment horizontal="center" vertical="center" wrapText="1"/>
    </xf>
    <xf numFmtId="0" fontId="65" fillId="0" borderId="0" xfId="0" applyFont="1" applyAlignment="1">
      <alignment horizontal="center" vertical="center" wrapText="1"/>
    </xf>
    <xf numFmtId="0" fontId="65" fillId="0" borderId="6" xfId="0" applyFont="1" applyBorder="1" applyAlignment="1">
      <alignment horizontal="center" vertical="center" wrapText="1"/>
    </xf>
    <xf numFmtId="0" fontId="65" fillId="0" borderId="41" xfId="0" applyFont="1" applyBorder="1" applyAlignment="1">
      <alignment horizontal="center" vertical="center" wrapText="1"/>
    </xf>
    <xf numFmtId="0" fontId="65" fillId="0" borderId="31" xfId="0" applyFont="1" applyBorder="1" applyAlignment="1">
      <alignment horizontal="center" vertical="center" wrapText="1"/>
    </xf>
    <xf numFmtId="0" fontId="65" fillId="0" borderId="25" xfId="0" applyFont="1" applyBorder="1" applyAlignment="1">
      <alignment horizontal="center" vertical="center" wrapText="1"/>
    </xf>
    <xf numFmtId="0" fontId="65" fillId="0" borderId="35" xfId="0" applyFont="1" applyBorder="1" applyAlignment="1">
      <alignment horizontal="center" vertical="center" wrapText="1"/>
    </xf>
    <xf numFmtId="0" fontId="65" fillId="0" borderId="38" xfId="0" applyFont="1" applyBorder="1" applyAlignment="1">
      <alignment horizontal="center" vertical="center" wrapText="1"/>
    </xf>
    <xf numFmtId="0" fontId="60" fillId="0" borderId="1" xfId="0" applyFont="1" applyBorder="1" applyAlignment="1">
      <alignment horizontal="left" vertical="top" wrapText="1"/>
    </xf>
    <xf numFmtId="0" fontId="65" fillId="0" borderId="2" xfId="0" applyFont="1" applyBorder="1">
      <alignment vertical="center"/>
    </xf>
    <xf numFmtId="0" fontId="65" fillId="0" borderId="3" xfId="0" applyFont="1" applyBorder="1">
      <alignment vertical="center"/>
    </xf>
    <xf numFmtId="0" fontId="65" fillId="0" borderId="2" xfId="0" applyFont="1" applyBorder="1" applyAlignment="1">
      <alignment vertical="center" wrapText="1"/>
    </xf>
    <xf numFmtId="0" fontId="65" fillId="0" borderId="3" xfId="0" applyFont="1" applyBorder="1" applyAlignment="1">
      <alignment vertical="center" wrapText="1"/>
    </xf>
    <xf numFmtId="0" fontId="66" fillId="0" borderId="17" xfId="0" applyFont="1" applyBorder="1" applyAlignment="1">
      <alignment horizontal="left" vertical="center"/>
    </xf>
    <xf numFmtId="0" fontId="66" fillId="0" borderId="18" xfId="0" applyFont="1" applyBorder="1" applyAlignment="1">
      <alignment horizontal="left" vertical="center"/>
    </xf>
    <xf numFmtId="0" fontId="66" fillId="0" borderId="20" xfId="0" applyFont="1" applyBorder="1" applyAlignment="1">
      <alignment horizontal="left" vertical="center"/>
    </xf>
    <xf numFmtId="49" fontId="60" fillId="0" borderId="7" xfId="0" applyNumberFormat="1" applyFont="1" applyBorder="1" applyAlignment="1">
      <alignment vertical="center" textRotation="255"/>
    </xf>
    <xf numFmtId="0" fontId="60" fillId="0" borderId="5" xfId="0" applyFont="1" applyBorder="1" applyAlignment="1">
      <alignment vertical="center" textRotation="255"/>
    </xf>
    <xf numFmtId="0" fontId="60" fillId="0" borderId="9" xfId="0" applyFont="1" applyBorder="1" applyAlignment="1">
      <alignment vertical="center" textRotation="255"/>
    </xf>
    <xf numFmtId="0" fontId="60" fillId="0" borderId="1" xfId="0" applyFont="1" applyBorder="1" applyAlignment="1">
      <alignment vertical="top"/>
    </xf>
    <xf numFmtId="0" fontId="60" fillId="0" borderId="2" xfId="0" applyFont="1" applyBorder="1">
      <alignment vertical="center"/>
    </xf>
    <xf numFmtId="0" fontId="60" fillId="0" borderId="3" xfId="0" applyFont="1" applyBorder="1">
      <alignment vertical="center"/>
    </xf>
    <xf numFmtId="0" fontId="60" fillId="0" borderId="7" xfId="0" applyFont="1" applyBorder="1" applyAlignment="1">
      <alignment vertical="top" wrapText="1"/>
    </xf>
    <xf numFmtId="0" fontId="60" fillId="0" borderId="8" xfId="0" applyFont="1" applyBorder="1" applyAlignment="1">
      <alignment vertical="top" wrapText="1"/>
    </xf>
    <xf numFmtId="0" fontId="68" fillId="0" borderId="9" xfId="0" applyFont="1" applyBorder="1" applyAlignment="1">
      <alignment vertical="top" wrapText="1"/>
    </xf>
    <xf numFmtId="0" fontId="68" fillId="0" borderId="10" xfId="0" applyFont="1" applyBorder="1" applyAlignment="1">
      <alignment vertical="top" wrapText="1"/>
    </xf>
    <xf numFmtId="0" fontId="60" fillId="0" borderId="7" xfId="0" applyFont="1" applyBorder="1" applyAlignment="1">
      <alignment horizontal="left" vertical="top" wrapText="1"/>
    </xf>
    <xf numFmtId="0" fontId="65" fillId="0" borderId="11" xfId="0" applyFont="1" applyBorder="1" applyAlignment="1">
      <alignment horizontal="left" vertical="top" wrapText="1"/>
    </xf>
    <xf numFmtId="0" fontId="65" fillId="0" borderId="5" xfId="0" applyFont="1" applyBorder="1" applyAlignment="1">
      <alignment horizontal="left" vertical="top" wrapText="1"/>
    </xf>
    <xf numFmtId="0" fontId="65" fillId="0" borderId="0" xfId="0" applyFont="1" applyAlignment="1">
      <alignment horizontal="left" vertical="top" wrapText="1"/>
    </xf>
    <xf numFmtId="0" fontId="65" fillId="0" borderId="9" xfId="0" applyFont="1" applyBorder="1" applyAlignment="1">
      <alignment horizontal="left" vertical="top" wrapText="1"/>
    </xf>
    <xf numFmtId="0" fontId="65" fillId="0" borderId="12" xfId="0" applyFont="1" applyBorder="1" applyAlignment="1">
      <alignment horizontal="left" vertical="top" wrapText="1"/>
    </xf>
    <xf numFmtId="0" fontId="64" fillId="0" borderId="11" xfId="0" applyFont="1" applyBorder="1" applyAlignment="1">
      <alignment horizontal="left" vertical="top" wrapText="1"/>
    </xf>
    <xf numFmtId="0" fontId="64" fillId="0" borderId="8" xfId="0" applyFont="1" applyBorder="1" applyAlignment="1">
      <alignment horizontal="left" vertical="top" wrapText="1"/>
    </xf>
    <xf numFmtId="0" fontId="64" fillId="0" borderId="5" xfId="0" applyFont="1" applyBorder="1" applyAlignment="1">
      <alignment horizontal="left" vertical="top" wrapText="1"/>
    </xf>
    <xf numFmtId="0" fontId="64" fillId="0" borderId="0" xfId="0" applyFont="1" applyAlignment="1">
      <alignment horizontal="left" vertical="top" wrapText="1"/>
    </xf>
    <xf numFmtId="0" fontId="64" fillId="0" borderId="6" xfId="0" applyFont="1" applyBorder="1" applyAlignment="1">
      <alignment horizontal="left" vertical="top" wrapText="1"/>
    </xf>
    <xf numFmtId="0" fontId="64" fillId="0" borderId="9" xfId="0" applyFont="1" applyBorder="1" applyAlignment="1">
      <alignment horizontal="left" vertical="top" wrapText="1"/>
    </xf>
    <xf numFmtId="0" fontId="64" fillId="0" borderId="12" xfId="0" applyFont="1" applyBorder="1" applyAlignment="1">
      <alignment horizontal="left" vertical="top" wrapText="1"/>
    </xf>
    <xf numFmtId="0" fontId="64" fillId="0" borderId="10" xfId="0" applyFont="1" applyBorder="1" applyAlignment="1">
      <alignment horizontal="left" vertical="top" wrapText="1"/>
    </xf>
    <xf numFmtId="0" fontId="60" fillId="0" borderId="7" xfId="0" applyFont="1" applyBorder="1" applyAlignment="1">
      <alignment horizontal="left" vertical="top"/>
    </xf>
    <xf numFmtId="0" fontId="65" fillId="0" borderId="11" xfId="0" applyFont="1" applyBorder="1">
      <alignment vertical="center"/>
    </xf>
    <xf numFmtId="0" fontId="65" fillId="0" borderId="8" xfId="0" applyFont="1" applyBorder="1">
      <alignment vertical="center"/>
    </xf>
    <xf numFmtId="0" fontId="60" fillId="0" borderId="1" xfId="0" applyFont="1" applyBorder="1" applyAlignment="1">
      <alignment horizontal="center" vertical="center"/>
    </xf>
    <xf numFmtId="0" fontId="60" fillId="0" borderId="2" xfId="0" applyFont="1" applyBorder="1" applyAlignment="1">
      <alignment vertical="center" wrapText="1"/>
    </xf>
    <xf numFmtId="0" fontId="60" fillId="0" borderId="3" xfId="0" applyFont="1" applyBorder="1" applyAlignment="1">
      <alignment vertical="center" wrapText="1"/>
    </xf>
    <xf numFmtId="0" fontId="60" fillId="0" borderId="27" xfId="0" applyFont="1" applyBorder="1" applyAlignment="1">
      <alignment horizontal="left" vertical="top" wrapText="1"/>
    </xf>
    <xf numFmtId="0" fontId="65" fillId="0" borderId="28" xfId="0" applyFont="1" applyBorder="1" applyAlignment="1">
      <alignment vertical="center" wrapText="1"/>
    </xf>
    <xf numFmtId="0" fontId="65" fillId="0" borderId="29" xfId="0" applyFont="1" applyBorder="1" applyAlignment="1">
      <alignment vertical="center" wrapText="1"/>
    </xf>
    <xf numFmtId="0" fontId="60" fillId="0" borderId="2" xfId="0" applyFont="1" applyBorder="1" applyAlignment="1">
      <alignment vertical="top" wrapText="1"/>
    </xf>
    <xf numFmtId="0" fontId="60" fillId="0" borderId="3" xfId="0" applyFont="1" applyBorder="1" applyAlignment="1">
      <alignment vertical="top" wrapText="1"/>
    </xf>
    <xf numFmtId="0" fontId="51" fillId="0" borderId="0" xfId="0" applyFont="1" applyAlignment="1">
      <alignment horizontal="center" wrapText="1"/>
    </xf>
    <xf numFmtId="0" fontId="163" fillId="0" borderId="0" xfId="0" applyFont="1" applyAlignment="1">
      <alignment horizontal="center" vertical="center" wrapText="1"/>
    </xf>
    <xf numFmtId="0" fontId="26" fillId="8" borderId="0" xfId="0" applyFont="1" applyFill="1" applyAlignment="1">
      <alignment horizontal="left" wrapText="1"/>
    </xf>
    <xf numFmtId="0" fontId="26" fillId="8" borderId="12" xfId="0" applyFont="1" applyFill="1" applyBorder="1" applyAlignment="1">
      <alignment horizontal="left" wrapText="1"/>
    </xf>
    <xf numFmtId="0" fontId="60" fillId="0" borderId="1" xfId="0" applyFont="1" applyBorder="1" applyAlignment="1">
      <alignment vertical="top" wrapText="1"/>
    </xf>
    <xf numFmtId="0" fontId="60" fillId="0" borderId="12" xfId="0" applyFont="1" applyBorder="1" applyAlignment="1">
      <alignment vertical="top" wrapText="1"/>
    </xf>
    <xf numFmtId="0" fontId="60" fillId="0" borderId="12" xfId="0" applyFont="1" applyBorder="1" applyAlignment="1">
      <alignment vertical="center" wrapText="1"/>
    </xf>
    <xf numFmtId="0" fontId="60" fillId="0" borderId="10" xfId="0" applyFont="1" applyBorder="1" applyAlignment="1">
      <alignment vertical="center" wrapText="1"/>
    </xf>
    <xf numFmtId="0" fontId="59" fillId="0" borderId="18" xfId="0" applyFont="1" applyBorder="1" applyAlignment="1">
      <alignment horizontal="center" vertical="center" wrapText="1"/>
    </xf>
    <xf numFmtId="0" fontId="65" fillId="0" borderId="19" xfId="0" applyFont="1" applyBorder="1" applyAlignment="1">
      <alignment horizontal="center" vertical="center" wrapText="1"/>
    </xf>
    <xf numFmtId="0" fontId="59" fillId="0" borderId="36" xfId="0" applyFont="1" applyBorder="1" applyAlignment="1">
      <alignment horizontal="center" vertical="center" wrapText="1"/>
    </xf>
    <xf numFmtId="0" fontId="59" fillId="0" borderId="39" xfId="0" applyFont="1" applyBorder="1" applyAlignment="1">
      <alignment horizontal="center" vertical="center" wrapText="1"/>
    </xf>
    <xf numFmtId="0" fontId="65" fillId="0" borderId="43" xfId="0" applyFont="1" applyBorder="1" applyAlignment="1">
      <alignment horizontal="center" vertical="center" wrapText="1"/>
    </xf>
    <xf numFmtId="0" fontId="59" fillId="0" borderId="38" xfId="0" applyFont="1" applyBorder="1" applyAlignment="1">
      <alignment horizontal="center" vertical="center" wrapText="1"/>
    </xf>
    <xf numFmtId="0" fontId="65" fillId="0" borderId="26" xfId="0" applyFont="1" applyBorder="1" applyAlignment="1">
      <alignment horizontal="center" vertical="center" wrapText="1"/>
    </xf>
    <xf numFmtId="0" fontId="60" fillId="0" borderId="27" xfId="0" applyFont="1" applyBorder="1" applyAlignment="1" applyProtection="1">
      <alignment vertical="center" wrapText="1"/>
      <protection locked="0"/>
    </xf>
    <xf numFmtId="0" fontId="64" fillId="0" borderId="30" xfId="0" applyFont="1" applyBorder="1" applyAlignment="1" applyProtection="1">
      <alignment vertical="center" wrapText="1"/>
      <protection locked="0"/>
    </xf>
    <xf numFmtId="0" fontId="60" fillId="0" borderId="0" xfId="0" applyFont="1" applyAlignment="1">
      <alignment vertical="center" wrapText="1"/>
    </xf>
    <xf numFmtId="0" fontId="64" fillId="0" borderId="0" xfId="0" applyFont="1" applyAlignment="1">
      <alignment vertical="center" wrapText="1"/>
    </xf>
    <xf numFmtId="0" fontId="60" fillId="0" borderId="28" xfId="0" applyFont="1" applyBorder="1" applyAlignment="1">
      <alignment vertical="center" wrapText="1"/>
    </xf>
    <xf numFmtId="0" fontId="60" fillId="0" borderId="29" xfId="0" applyFont="1" applyBorder="1" applyAlignment="1">
      <alignment vertical="center" wrapText="1"/>
    </xf>
    <xf numFmtId="0" fontId="66" fillId="0" borderId="19" xfId="0" applyFont="1" applyBorder="1" applyAlignment="1">
      <alignment horizontal="left" vertical="center"/>
    </xf>
    <xf numFmtId="0" fontId="158" fillId="0" borderId="4" xfId="0" applyFont="1" applyBorder="1" applyAlignment="1">
      <alignment horizontal="center" vertical="center"/>
    </xf>
    <xf numFmtId="0" fontId="0" fillId="0" borderId="4" xfId="0" applyBorder="1" applyAlignment="1">
      <alignment horizontal="center" vertical="center"/>
    </xf>
    <xf numFmtId="0" fontId="158" fillId="0" borderId="42" xfId="0" applyFont="1" applyBorder="1" applyAlignment="1">
      <alignment horizontal="center" vertical="center"/>
    </xf>
    <xf numFmtId="0" fontId="0" fillId="0" borderId="42" xfId="0" applyBorder="1" applyAlignment="1">
      <alignment horizontal="center" vertical="center"/>
    </xf>
    <xf numFmtId="0" fontId="166" fillId="0" borderId="4" xfId="0" applyFont="1" applyBorder="1" applyAlignment="1">
      <alignment horizontal="center" vertical="center"/>
    </xf>
    <xf numFmtId="0" fontId="7" fillId="0" borderId="4" xfId="0" applyFont="1" applyBorder="1" applyAlignment="1">
      <alignment horizontal="center" vertical="center"/>
    </xf>
    <xf numFmtId="0" fontId="166" fillId="0" borderId="42" xfId="0" applyFont="1" applyBorder="1" applyAlignment="1">
      <alignment horizontal="center" vertical="center"/>
    </xf>
    <xf numFmtId="0" fontId="7" fillId="0" borderId="42" xfId="0" applyFont="1" applyBorder="1" applyAlignment="1">
      <alignment horizontal="center" vertical="center"/>
    </xf>
    <xf numFmtId="0" fontId="60" fillId="0" borderId="4" xfId="0" applyFont="1" applyBorder="1" applyAlignment="1">
      <alignment horizontal="center" vertical="center"/>
    </xf>
    <xf numFmtId="0" fontId="5" fillId="0" borderId="4" xfId="0" applyFont="1" applyBorder="1" applyAlignment="1">
      <alignment horizontal="center" vertical="center"/>
    </xf>
    <xf numFmtId="0" fontId="26" fillId="0" borderId="4" xfId="0" applyFont="1" applyBorder="1" applyAlignment="1">
      <alignment horizontal="center" vertical="center"/>
    </xf>
    <xf numFmtId="0" fontId="60" fillId="0" borderId="0" xfId="0" applyFont="1" applyAlignment="1">
      <alignment vertical="top" wrapText="1"/>
    </xf>
    <xf numFmtId="0" fontId="64" fillId="0" borderId="0" xfId="0" applyFont="1" applyAlignment="1">
      <alignment vertical="top" wrapText="1"/>
    </xf>
    <xf numFmtId="49" fontId="70" fillId="0" borderId="0" xfId="0" applyNumberFormat="1" applyFont="1" applyAlignment="1">
      <alignment horizontal="center" vertical="center"/>
    </xf>
    <xf numFmtId="0" fontId="64" fillId="0" borderId="23" xfId="0" applyFont="1" applyBorder="1" applyAlignment="1" applyProtection="1">
      <alignment horizontal="center" vertical="center"/>
      <protection locked="0"/>
    </xf>
    <xf numFmtId="0" fontId="64" fillId="0" borderId="38" xfId="0" applyFont="1" applyBorder="1" applyAlignment="1" applyProtection="1">
      <alignment horizontal="center" vertical="center"/>
      <protection locked="0"/>
    </xf>
    <xf numFmtId="0" fontId="146" fillId="0" borderId="0" xfId="0" applyFont="1" applyAlignment="1">
      <alignment horizontal="center" vertical="center" wrapText="1"/>
    </xf>
    <xf numFmtId="0" fontId="8" fillId="0" borderId="11" xfId="0" applyFont="1" applyBorder="1" applyAlignment="1">
      <alignment horizontal="left" vertical="center" indent="1"/>
    </xf>
    <xf numFmtId="0" fontId="8" fillId="0" borderId="0" xfId="0" applyFont="1" applyAlignment="1">
      <alignment vertical="top" wrapText="1"/>
    </xf>
    <xf numFmtId="0" fontId="8" fillId="0" borderId="0" xfId="0" applyFont="1" applyAlignment="1">
      <alignment vertical="center" wrapText="1"/>
    </xf>
    <xf numFmtId="0" fontId="8" fillId="0" borderId="51" xfId="0" applyFont="1" applyBorder="1" applyAlignment="1" applyProtection="1">
      <alignment horizontal="left" vertical="center"/>
      <protection locked="0"/>
    </xf>
    <xf numFmtId="0" fontId="8" fillId="0" borderId="52" xfId="0" applyFont="1" applyBorder="1" applyAlignment="1" applyProtection="1">
      <alignment horizontal="left" vertical="center"/>
      <protection locked="0"/>
    </xf>
    <xf numFmtId="0" fontId="8" fillId="0" borderId="53"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7"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11" fillId="0" borderId="0" xfId="0" applyFont="1" applyAlignment="1">
      <alignment horizontal="center" vertical="center"/>
    </xf>
    <xf numFmtId="0" fontId="6" fillId="0" borderId="5" xfId="0" applyFont="1" applyBorder="1">
      <alignment vertical="center"/>
    </xf>
    <xf numFmtId="0" fontId="6" fillId="0" borderId="0" xfId="0" applyFont="1">
      <alignment vertical="center"/>
    </xf>
    <xf numFmtId="0" fontId="7" fillId="0" borderId="12" xfId="0" applyFont="1" applyBorder="1" applyAlignment="1">
      <alignment horizontal="right" vertical="center" wrapText="1"/>
    </xf>
    <xf numFmtId="0" fontId="39" fillId="0" borderId="60" xfId="0" applyFont="1" applyBorder="1" applyAlignment="1">
      <alignment horizontal="center" vertical="center" wrapText="1"/>
    </xf>
    <xf numFmtId="0" fontId="39" fillId="0" borderId="0" xfId="0" applyFont="1" applyAlignment="1">
      <alignment horizontal="center" vertical="center" wrapText="1"/>
    </xf>
    <xf numFmtId="0" fontId="39" fillId="0" borderId="61" xfId="0" applyFont="1" applyBorder="1" applyAlignment="1">
      <alignment horizontal="center" vertical="center" wrapText="1"/>
    </xf>
    <xf numFmtId="0" fontId="9" fillId="0" borderId="5" xfId="0" applyFont="1" applyBorder="1">
      <alignment vertical="center"/>
    </xf>
    <xf numFmtId="0" fontId="9" fillId="0" borderId="0" xfId="0" applyFont="1">
      <alignment vertical="center"/>
    </xf>
  </cellXfs>
  <cellStyles count="6">
    <cellStyle name="ハイパーリンク" xfId="5" builtinId="8"/>
    <cellStyle name="桁区切り" xfId="1" builtinId="6"/>
    <cellStyle name="桁区切り 2" xfId="3" xr:uid="{F5BA98E4-5DAC-4525-9DA0-0A95E746A211}"/>
    <cellStyle name="通貨 2" xfId="4" xr:uid="{76589138-1750-4600-AB06-1E74E983AF7E}"/>
    <cellStyle name="標準" xfId="0" builtinId="0"/>
    <cellStyle name="標準 2" xfId="2" xr:uid="{485B5C4D-F879-436B-B283-747B7B719532}"/>
  </cellStyles>
  <dxfs count="0"/>
  <tableStyles count="0" defaultTableStyle="TableStyleMedium2" defaultPivotStyle="PivotStyleLight16"/>
  <colors>
    <mruColors>
      <color rgb="FF0066FF"/>
      <color rgb="FF00CC00"/>
      <color rgb="FF008000"/>
      <color rgb="FF0099FF"/>
      <color rgb="FF3399FF"/>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32</xdr:col>
      <xdr:colOff>95250</xdr:colOff>
      <xdr:row>6</xdr:row>
      <xdr:rowOff>19050</xdr:rowOff>
    </xdr:from>
    <xdr:to>
      <xdr:col>32</xdr:col>
      <xdr:colOff>219075</xdr:colOff>
      <xdr:row>10</xdr:row>
      <xdr:rowOff>9525</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7200900" y="1038225"/>
          <a:ext cx="123825" cy="752475"/>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476250</xdr:colOff>
      <xdr:row>0</xdr:row>
      <xdr:rowOff>180975</xdr:rowOff>
    </xdr:from>
    <xdr:ext cx="553998" cy="219075"/>
    <xdr:sp macro="" textlink="">
      <xdr:nvSpPr>
        <xdr:cNvPr id="2" name="Text Box 1">
          <a:extLst>
            <a:ext uri="{FF2B5EF4-FFF2-40B4-BE49-F238E27FC236}">
              <a16:creationId xmlns:a16="http://schemas.microsoft.com/office/drawing/2014/main" id="{978F9D6F-1FE4-4A93-A61D-FC6267832CFF}"/>
            </a:ext>
          </a:extLst>
        </xdr:cNvPr>
        <xdr:cNvSpPr txBox="1">
          <a:spLocks noChangeArrowheads="1"/>
        </xdr:cNvSpPr>
      </xdr:nvSpPr>
      <xdr:spPr bwMode="auto">
        <a:xfrm>
          <a:off x="7048500" y="180975"/>
          <a:ext cx="553998"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horzOverflow="clip" wrap="none" lIns="74295" tIns="8890" rIns="74295" bIns="8890" anchor="t" upright="1">
          <a:noAutofit/>
        </a:bodyPr>
        <a:lstStyle/>
        <a:p>
          <a:pPr algn="l" rtl="0">
            <a:lnSpc>
              <a:spcPts val="1300"/>
            </a:lnSpc>
            <a:defRPr sz="1000"/>
          </a:pPr>
          <a:r>
            <a:rPr lang="ja-JP" altLang="en-US" sz="1050" b="0" i="0" u="none" strike="noStrike" baseline="0">
              <a:solidFill>
                <a:srgbClr val="000000"/>
              </a:solidFill>
              <a:latin typeface="ＭＳ 明朝"/>
              <a:ea typeface="ＭＳ 明朝"/>
            </a:rPr>
            <a:t>県No.5</a:t>
          </a: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oneCellAnchor>
  <xdr:oneCellAnchor>
    <xdr:from>
      <xdr:col>9</xdr:col>
      <xdr:colOff>495300</xdr:colOff>
      <xdr:row>50</xdr:row>
      <xdr:rowOff>38100</xdr:rowOff>
    </xdr:from>
    <xdr:ext cx="553998" cy="219075"/>
    <xdr:sp macro="" textlink="">
      <xdr:nvSpPr>
        <xdr:cNvPr id="3" name="Text Box 2">
          <a:extLst>
            <a:ext uri="{FF2B5EF4-FFF2-40B4-BE49-F238E27FC236}">
              <a16:creationId xmlns:a16="http://schemas.microsoft.com/office/drawing/2014/main" id="{A562EBFA-0528-4485-8CCD-9546A5C2FFB8}"/>
            </a:ext>
          </a:extLst>
        </xdr:cNvPr>
        <xdr:cNvSpPr txBox="1">
          <a:spLocks noChangeArrowheads="1"/>
        </xdr:cNvSpPr>
      </xdr:nvSpPr>
      <xdr:spPr bwMode="auto">
        <a:xfrm>
          <a:off x="7067550" y="11449050"/>
          <a:ext cx="553998"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horzOverflow="clip" wrap="none" lIns="74295" tIns="8890" rIns="74295" bIns="8890" anchor="t" upright="1">
          <a:noAutofit/>
        </a:bodyPr>
        <a:lstStyle/>
        <a:p>
          <a:pPr algn="l" rtl="0">
            <a:lnSpc>
              <a:spcPts val="1300"/>
            </a:lnSpc>
            <a:defRPr sz="1000"/>
          </a:pPr>
          <a:r>
            <a:rPr lang="ja-JP" altLang="en-US" sz="1050" b="0" i="0" u="none" strike="noStrike" baseline="0">
              <a:solidFill>
                <a:srgbClr val="000000"/>
              </a:solidFill>
              <a:latin typeface="ＭＳ 明朝"/>
              <a:ea typeface="ＭＳ 明朝"/>
            </a:rPr>
            <a:t>県No.6</a:t>
          </a: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oneCellAnchor>
  <xdr:oneCellAnchor>
    <xdr:from>
      <xdr:col>9</xdr:col>
      <xdr:colOff>495300</xdr:colOff>
      <xdr:row>80</xdr:row>
      <xdr:rowOff>38100</xdr:rowOff>
    </xdr:from>
    <xdr:ext cx="553998" cy="180975"/>
    <xdr:sp macro="" textlink="">
      <xdr:nvSpPr>
        <xdr:cNvPr id="4" name="Text Box 3">
          <a:extLst>
            <a:ext uri="{FF2B5EF4-FFF2-40B4-BE49-F238E27FC236}">
              <a16:creationId xmlns:a16="http://schemas.microsoft.com/office/drawing/2014/main" id="{0A33810C-97F5-47CB-A19F-E1BB383AF2F7}"/>
            </a:ext>
          </a:extLst>
        </xdr:cNvPr>
        <xdr:cNvSpPr txBox="1">
          <a:spLocks noChangeArrowheads="1"/>
        </xdr:cNvSpPr>
      </xdr:nvSpPr>
      <xdr:spPr bwMode="auto">
        <a:xfrm>
          <a:off x="7067550" y="19021425"/>
          <a:ext cx="553998"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horzOverflow="clip" wrap="none" lIns="74295" tIns="8890" rIns="74295" bIns="8890" anchor="t" upright="1">
          <a:noAutofit/>
        </a:bodyPr>
        <a:lstStyle/>
        <a:p>
          <a:pPr algn="l" rtl="0">
            <a:lnSpc>
              <a:spcPts val="1300"/>
            </a:lnSpc>
            <a:defRPr sz="1000"/>
          </a:pPr>
          <a:r>
            <a:rPr lang="ja-JP" altLang="en-US" sz="1050" b="0" i="0" u="none" strike="noStrike" baseline="0">
              <a:solidFill>
                <a:srgbClr val="000000"/>
              </a:solidFill>
              <a:latin typeface="ＭＳ 明朝"/>
              <a:ea typeface="ＭＳ 明朝"/>
            </a:rPr>
            <a:t>県No.7</a:t>
          </a: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oneCellAnchor>
  <xdr:oneCellAnchor>
    <xdr:from>
      <xdr:col>9</xdr:col>
      <xdr:colOff>495300</xdr:colOff>
      <xdr:row>119</xdr:row>
      <xdr:rowOff>38100</xdr:rowOff>
    </xdr:from>
    <xdr:ext cx="553998" cy="190500"/>
    <xdr:sp macro="" textlink="">
      <xdr:nvSpPr>
        <xdr:cNvPr id="5" name="Text Box 4">
          <a:extLst>
            <a:ext uri="{FF2B5EF4-FFF2-40B4-BE49-F238E27FC236}">
              <a16:creationId xmlns:a16="http://schemas.microsoft.com/office/drawing/2014/main" id="{3A1C8738-5290-466E-BBD6-6E90C9DEDCC7}"/>
            </a:ext>
          </a:extLst>
        </xdr:cNvPr>
        <xdr:cNvSpPr txBox="1">
          <a:spLocks noChangeArrowheads="1"/>
        </xdr:cNvSpPr>
      </xdr:nvSpPr>
      <xdr:spPr bwMode="auto">
        <a:xfrm>
          <a:off x="7067550" y="29584650"/>
          <a:ext cx="553998"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horzOverflow="clip" wrap="none" lIns="74295" tIns="8890" rIns="74295" bIns="8890" anchor="t" upright="1">
          <a:noAutofit/>
        </a:bodyPr>
        <a:lstStyle/>
        <a:p>
          <a:pPr algn="l" rtl="0">
            <a:lnSpc>
              <a:spcPts val="1300"/>
            </a:lnSpc>
            <a:defRPr sz="1000"/>
          </a:pPr>
          <a:r>
            <a:rPr lang="ja-JP" altLang="en-US" sz="1050" b="0" i="0" u="none" strike="noStrike" baseline="0">
              <a:solidFill>
                <a:srgbClr val="000000"/>
              </a:solidFill>
              <a:latin typeface="ＭＳ 明朝"/>
              <a:ea typeface="ＭＳ 明朝"/>
            </a:rPr>
            <a:t>県No.8</a:t>
          </a: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oneCellAnchor>
  <xdr:oneCellAnchor>
    <xdr:from>
      <xdr:col>9</xdr:col>
      <xdr:colOff>495300</xdr:colOff>
      <xdr:row>169</xdr:row>
      <xdr:rowOff>38100</xdr:rowOff>
    </xdr:from>
    <xdr:ext cx="553998" cy="171450"/>
    <xdr:sp macro="" textlink="">
      <xdr:nvSpPr>
        <xdr:cNvPr id="6" name="Text Box 5">
          <a:extLst>
            <a:ext uri="{FF2B5EF4-FFF2-40B4-BE49-F238E27FC236}">
              <a16:creationId xmlns:a16="http://schemas.microsoft.com/office/drawing/2014/main" id="{2754DFBE-0A55-478D-8475-E6F3D2A7CCE5}"/>
            </a:ext>
          </a:extLst>
        </xdr:cNvPr>
        <xdr:cNvSpPr txBox="1">
          <a:spLocks noChangeArrowheads="1"/>
        </xdr:cNvSpPr>
      </xdr:nvSpPr>
      <xdr:spPr bwMode="auto">
        <a:xfrm>
          <a:off x="7067550" y="40947975"/>
          <a:ext cx="55399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horzOverflow="clip" wrap="none" lIns="74295" tIns="8890" rIns="74295" bIns="8890" anchor="t" upright="1">
          <a:noAutofit/>
        </a:bodyPr>
        <a:lstStyle/>
        <a:p>
          <a:pPr algn="l" rtl="0">
            <a:lnSpc>
              <a:spcPts val="1300"/>
            </a:lnSpc>
            <a:defRPr sz="1000"/>
          </a:pPr>
          <a:r>
            <a:rPr lang="ja-JP" altLang="en-US" sz="1050" b="0" i="0" u="none" strike="noStrike" baseline="0">
              <a:solidFill>
                <a:srgbClr val="000000"/>
              </a:solidFill>
              <a:latin typeface="ＭＳ 明朝"/>
              <a:ea typeface="ＭＳ 明朝"/>
            </a:rPr>
            <a:t>県No.9</a:t>
          </a: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oneCellAnchor>
  <xdr:twoCellAnchor>
    <xdr:from>
      <xdr:col>11</xdr:col>
      <xdr:colOff>133350</xdr:colOff>
      <xdr:row>41</xdr:row>
      <xdr:rowOff>19050</xdr:rowOff>
    </xdr:from>
    <xdr:to>
      <xdr:col>11</xdr:col>
      <xdr:colOff>647700</xdr:colOff>
      <xdr:row>46</xdr:row>
      <xdr:rowOff>0</xdr:rowOff>
    </xdr:to>
    <xdr:sp macro="" textlink="">
      <xdr:nvSpPr>
        <xdr:cNvPr id="7" name="右中かっこ 6">
          <a:extLst>
            <a:ext uri="{FF2B5EF4-FFF2-40B4-BE49-F238E27FC236}">
              <a16:creationId xmlns:a16="http://schemas.microsoft.com/office/drawing/2014/main" id="{9F643C82-F4A2-4A9E-810D-EBE92235A5C4}"/>
            </a:ext>
          </a:extLst>
        </xdr:cNvPr>
        <xdr:cNvSpPr/>
      </xdr:nvSpPr>
      <xdr:spPr>
        <a:xfrm>
          <a:off x="7080250" y="9334500"/>
          <a:ext cx="495300" cy="1123950"/>
        </a:xfrm>
        <a:prstGeom prst="rightBrace">
          <a:avLst>
            <a:gd name="adj1" fmla="val 8333"/>
            <a:gd name="adj2" fmla="val 89205"/>
          </a:avLst>
        </a:prstGeom>
        <a:ln>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190500</xdr:colOff>
      <xdr:row>46</xdr:row>
      <xdr:rowOff>47625</xdr:rowOff>
    </xdr:from>
    <xdr:to>
      <xdr:col>11</xdr:col>
      <xdr:colOff>609600</xdr:colOff>
      <xdr:row>48</xdr:row>
      <xdr:rowOff>0</xdr:rowOff>
    </xdr:to>
    <xdr:sp macro="" textlink="">
      <xdr:nvSpPr>
        <xdr:cNvPr id="8" name="右中かっこ 7">
          <a:extLst>
            <a:ext uri="{FF2B5EF4-FFF2-40B4-BE49-F238E27FC236}">
              <a16:creationId xmlns:a16="http://schemas.microsoft.com/office/drawing/2014/main" id="{05C8A81C-42AB-4A7C-AB5B-132EF3B136CC}"/>
            </a:ext>
          </a:extLst>
        </xdr:cNvPr>
        <xdr:cNvSpPr/>
      </xdr:nvSpPr>
      <xdr:spPr>
        <a:xfrm>
          <a:off x="7137400" y="10506075"/>
          <a:ext cx="419100" cy="409575"/>
        </a:xfrm>
        <a:prstGeom prst="rightBrace">
          <a:avLst>
            <a:gd name="adj1" fmla="val 8333"/>
            <a:gd name="adj2" fmla="val 7093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419101</xdr:colOff>
      <xdr:row>182</xdr:row>
      <xdr:rowOff>0</xdr:rowOff>
    </xdr:from>
    <xdr:ext cx="688650" cy="228600"/>
    <xdr:sp macro="" textlink="">
      <xdr:nvSpPr>
        <xdr:cNvPr id="9" name="Text Box 5">
          <a:extLst>
            <a:ext uri="{FF2B5EF4-FFF2-40B4-BE49-F238E27FC236}">
              <a16:creationId xmlns:a16="http://schemas.microsoft.com/office/drawing/2014/main" id="{96734108-07A3-435F-B425-2FF0F8E97433}"/>
            </a:ext>
          </a:extLst>
        </xdr:cNvPr>
        <xdr:cNvSpPr txBox="1">
          <a:spLocks noChangeArrowheads="1"/>
        </xdr:cNvSpPr>
      </xdr:nvSpPr>
      <xdr:spPr bwMode="auto">
        <a:xfrm>
          <a:off x="6991351" y="44376975"/>
          <a:ext cx="6886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horzOverflow="clip" wrap="none" lIns="74295" tIns="8890" rIns="74295" bIns="8890" anchor="t" upright="1">
          <a:noAutofit/>
        </a:bodyPr>
        <a:lstStyle/>
        <a:p>
          <a:pPr algn="l" rtl="0">
            <a:lnSpc>
              <a:spcPts val="1300"/>
            </a:lnSpc>
            <a:defRPr sz="1000"/>
          </a:pPr>
          <a:r>
            <a:rPr lang="ja-JP" altLang="en-US" sz="1050" b="0" i="0" u="none" strike="noStrike" baseline="0">
              <a:solidFill>
                <a:srgbClr val="000000"/>
              </a:solidFill>
              <a:latin typeface="ＭＳ 明朝"/>
              <a:ea typeface="ＭＳ 明朝"/>
            </a:rPr>
            <a:t>県No.9</a:t>
          </a:r>
          <a:r>
            <a:rPr lang="en-US" altLang="ja-JP" sz="1050" b="0" i="0" u="none" strike="noStrike" baseline="0">
              <a:solidFill>
                <a:srgbClr val="000000"/>
              </a:solidFill>
              <a:latin typeface="ＭＳ 明朝"/>
              <a:ea typeface="ＭＳ 明朝"/>
            </a:rPr>
            <a:t>-2</a:t>
          </a:r>
          <a:endParaRPr lang="ja-JP" altLang="en-US" sz="1050" b="0" i="0" u="none" strike="noStrike" baseline="0">
            <a:solidFill>
              <a:srgbClr val="000000"/>
            </a:solidFill>
            <a:latin typeface="ＭＳ 明朝"/>
            <a:ea typeface="ＭＳ 明朝"/>
          </a:endParaRP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oneCellAnchor>
  <xdr:twoCellAnchor>
    <xdr:from>
      <xdr:col>10</xdr:col>
      <xdr:colOff>497261</xdr:colOff>
      <xdr:row>87</xdr:row>
      <xdr:rowOff>0</xdr:rowOff>
    </xdr:from>
    <xdr:to>
      <xdr:col>12</xdr:col>
      <xdr:colOff>0</xdr:colOff>
      <xdr:row>92</xdr:row>
      <xdr:rowOff>0</xdr:rowOff>
    </xdr:to>
    <xdr:cxnSp macro="">
      <xdr:nvCxnSpPr>
        <xdr:cNvPr id="10" name="直線コネクタ 9">
          <a:extLst>
            <a:ext uri="{FF2B5EF4-FFF2-40B4-BE49-F238E27FC236}">
              <a16:creationId xmlns:a16="http://schemas.microsoft.com/office/drawing/2014/main" id="{78120D3C-A46C-4A83-9652-77B0E431A0EB}"/>
            </a:ext>
          </a:extLst>
        </xdr:cNvPr>
        <xdr:cNvCxnSpPr/>
      </xdr:nvCxnSpPr>
      <xdr:spPr>
        <a:xfrm flipV="1">
          <a:off x="6948861" y="20713700"/>
          <a:ext cx="626689" cy="15176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490257</xdr:colOff>
      <xdr:row>89</xdr:row>
      <xdr:rowOff>0</xdr:rowOff>
    </xdr:from>
    <xdr:to>
      <xdr:col>12</xdr:col>
      <xdr:colOff>0</xdr:colOff>
      <xdr:row>93</xdr:row>
      <xdr:rowOff>7003</xdr:rowOff>
    </xdr:to>
    <xdr:cxnSp macro="">
      <xdr:nvCxnSpPr>
        <xdr:cNvPr id="11" name="直線コネクタ 10">
          <a:extLst>
            <a:ext uri="{FF2B5EF4-FFF2-40B4-BE49-F238E27FC236}">
              <a16:creationId xmlns:a16="http://schemas.microsoft.com/office/drawing/2014/main" id="{FE3C87C9-112A-42BF-9D47-BDEB74DB4EFE}"/>
            </a:ext>
          </a:extLst>
        </xdr:cNvPr>
        <xdr:cNvCxnSpPr/>
      </xdr:nvCxnSpPr>
      <xdr:spPr>
        <a:xfrm flipV="1">
          <a:off x="6948207" y="21297900"/>
          <a:ext cx="627343" cy="119445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13</xdr:row>
      <xdr:rowOff>0</xdr:rowOff>
    </xdr:from>
    <xdr:to>
      <xdr:col>12</xdr:col>
      <xdr:colOff>0</xdr:colOff>
      <xdr:row>17</xdr:row>
      <xdr:rowOff>0</xdr:rowOff>
    </xdr:to>
    <xdr:cxnSp macro="">
      <xdr:nvCxnSpPr>
        <xdr:cNvPr id="12" name="直線コネクタ 11">
          <a:extLst>
            <a:ext uri="{FF2B5EF4-FFF2-40B4-BE49-F238E27FC236}">
              <a16:creationId xmlns:a16="http://schemas.microsoft.com/office/drawing/2014/main" id="{A258A554-3413-48DD-AC01-3A563A3BC695}"/>
            </a:ext>
          </a:extLst>
        </xdr:cNvPr>
        <xdr:cNvCxnSpPr/>
      </xdr:nvCxnSpPr>
      <xdr:spPr>
        <a:xfrm>
          <a:off x="6956425" y="2628900"/>
          <a:ext cx="619125" cy="9144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404131</xdr:colOff>
      <xdr:row>0</xdr:row>
      <xdr:rowOff>50345</xdr:rowOff>
    </xdr:from>
    <xdr:to>
      <xdr:col>10</xdr:col>
      <xdr:colOff>455838</xdr:colOff>
      <xdr:row>1</xdr:row>
      <xdr:rowOff>129268</xdr:rowOff>
    </xdr:to>
    <xdr:sp macro="" textlink="">
      <xdr:nvSpPr>
        <xdr:cNvPr id="9" name="Text Box 1">
          <a:extLst>
            <a:ext uri="{FF2B5EF4-FFF2-40B4-BE49-F238E27FC236}">
              <a16:creationId xmlns:a16="http://schemas.microsoft.com/office/drawing/2014/main" id="{00000000-0008-0000-0600-000009000000}"/>
            </a:ext>
          </a:extLst>
        </xdr:cNvPr>
        <xdr:cNvSpPr txBox="1">
          <a:spLocks noChangeArrowheads="1"/>
        </xdr:cNvSpPr>
      </xdr:nvSpPr>
      <xdr:spPr bwMode="auto">
        <a:xfrm>
          <a:off x="6976381" y="50345"/>
          <a:ext cx="555171" cy="214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70C0"/>
              </a:solidFill>
              <a:latin typeface="ＭＳ 明朝"/>
              <a:ea typeface="ＭＳ 明朝"/>
            </a:rPr>
            <a:t>No.</a:t>
          </a:r>
          <a:r>
            <a:rPr lang="en-US" altLang="ja-JP" sz="1050" b="0" i="0" u="none" strike="noStrike" baseline="0">
              <a:solidFill>
                <a:srgbClr val="0070C0"/>
              </a:solidFill>
              <a:latin typeface="ＭＳ 明朝"/>
              <a:ea typeface="ＭＳ 明朝"/>
            </a:rPr>
            <a:t>10</a:t>
          </a:r>
          <a:endParaRPr lang="ja-JP" altLang="en-US" sz="1050" b="0" i="0" u="none" strike="noStrike" baseline="0">
            <a:solidFill>
              <a:srgbClr val="0070C0"/>
            </a:solidFill>
            <a:latin typeface="ＭＳ 明朝"/>
            <a:ea typeface="ＭＳ 明朝"/>
          </a:endParaRP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9</xdr:col>
      <xdr:colOff>394608</xdr:colOff>
      <xdr:row>55</xdr:row>
      <xdr:rowOff>47626</xdr:rowOff>
    </xdr:from>
    <xdr:to>
      <xdr:col>11</xdr:col>
      <xdr:colOff>27214</xdr:colOff>
      <xdr:row>56</xdr:row>
      <xdr:rowOff>126548</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6966858" y="11851822"/>
          <a:ext cx="639535" cy="214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70C0"/>
              </a:solidFill>
              <a:latin typeface="ＭＳ 明朝"/>
              <a:ea typeface="ＭＳ 明朝"/>
            </a:rPr>
            <a:t>No.</a:t>
          </a:r>
          <a:r>
            <a:rPr lang="en-US" altLang="ja-JP" sz="1050" b="0" i="0" u="none" strike="noStrike" baseline="0">
              <a:solidFill>
                <a:srgbClr val="0070C0"/>
              </a:solidFill>
              <a:latin typeface="ＭＳ 明朝"/>
              <a:ea typeface="ＭＳ 明朝"/>
            </a:rPr>
            <a:t>10-2</a:t>
          </a:r>
          <a:endParaRPr lang="ja-JP" altLang="en-US" sz="1050" b="0" i="0" u="none" strike="noStrike" baseline="0">
            <a:solidFill>
              <a:srgbClr val="0070C0"/>
            </a:solidFill>
            <a:latin typeface="ＭＳ 明朝"/>
            <a:ea typeface="ＭＳ 明朝"/>
          </a:endParaRP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35723</xdr:colOff>
      <xdr:row>0</xdr:row>
      <xdr:rowOff>46306</xdr:rowOff>
    </xdr:from>
    <xdr:to>
      <xdr:col>17</xdr:col>
      <xdr:colOff>357191</xdr:colOff>
      <xdr:row>22</xdr:row>
      <xdr:rowOff>177275</xdr:rowOff>
    </xdr:to>
    <xdr:pic>
      <xdr:nvPicPr>
        <xdr:cNvPr id="3" name="図 2">
          <a:extLst>
            <a:ext uri="{FF2B5EF4-FFF2-40B4-BE49-F238E27FC236}">
              <a16:creationId xmlns:a16="http://schemas.microsoft.com/office/drawing/2014/main" id="{00000000-0008-0000-09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501" t="19134" r="39148" b="7943"/>
        <a:stretch/>
      </xdr:blipFill>
      <xdr:spPr>
        <a:xfrm>
          <a:off x="6830223" y="46306"/>
          <a:ext cx="5824801" cy="47982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yogo-jkc.or.jp/teiki-hokoku_online.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8B26E-8F23-4A39-95B0-C98B4206C574}">
  <sheetPr>
    <tabColor rgb="FF0070C0"/>
  </sheetPr>
  <dimension ref="A1:M51"/>
  <sheetViews>
    <sheetView view="pageBreakPreview" zoomScaleNormal="100" zoomScaleSheetLayoutView="100" workbookViewId="0">
      <selection sqref="A1:D1"/>
    </sheetView>
  </sheetViews>
  <sheetFormatPr defaultColWidth="9" defaultRowHeight="13.5" x14ac:dyDescent="0.15"/>
  <cols>
    <col min="1" max="1" width="4.625" style="273" customWidth="1"/>
    <col min="2" max="4" width="9" style="273"/>
    <col min="5" max="5" width="18.25" style="273" customWidth="1"/>
    <col min="6" max="6" width="9" style="273"/>
    <col min="7" max="7" width="9.75" style="273" bestFit="1" customWidth="1"/>
    <col min="8" max="10" width="9" style="273"/>
    <col min="11" max="13" width="9" style="273" hidden="1" customWidth="1"/>
    <col min="14" max="16384" width="9" style="273"/>
  </cols>
  <sheetData>
    <row r="1" spans="1:13" ht="27" customHeight="1" x14ac:dyDescent="0.15">
      <c r="A1" s="441" t="s">
        <v>798</v>
      </c>
      <c r="B1" s="441"/>
      <c r="C1" s="441"/>
      <c r="D1" s="441"/>
      <c r="E1" s="442" t="s">
        <v>776</v>
      </c>
      <c r="F1" s="442"/>
      <c r="G1" s="442"/>
      <c r="H1" s="442"/>
      <c r="I1" s="442"/>
    </row>
    <row r="2" spans="1:13" x14ac:dyDescent="0.15">
      <c r="B2" s="278" t="s">
        <v>799</v>
      </c>
      <c r="C2" s="278"/>
      <c r="D2" s="278" t="s">
        <v>800</v>
      </c>
      <c r="E2" s="278"/>
      <c r="F2" s="278"/>
      <c r="G2" s="278"/>
      <c r="H2" s="278"/>
      <c r="I2" s="278"/>
      <c r="K2" s="273">
        <v>1</v>
      </c>
      <c r="L2" s="274">
        <v>1000</v>
      </c>
      <c r="M2" s="274">
        <v>5000</v>
      </c>
    </row>
    <row r="3" spans="1:13" x14ac:dyDescent="0.15">
      <c r="B3" s="281" t="s">
        <v>801</v>
      </c>
      <c r="C3" s="443" t="s">
        <v>802</v>
      </c>
      <c r="D3" s="443"/>
      <c r="E3" s="443"/>
      <c r="F3" s="443"/>
      <c r="G3" s="443"/>
      <c r="H3" s="444"/>
      <c r="I3" s="281"/>
      <c r="K3" s="273">
        <v>2</v>
      </c>
      <c r="L3" s="274">
        <v>3000</v>
      </c>
      <c r="M3" s="274">
        <v>6000</v>
      </c>
    </row>
    <row r="4" spans="1:13" x14ac:dyDescent="0.15">
      <c r="B4" s="445" t="s">
        <v>803</v>
      </c>
      <c r="C4" s="445"/>
      <c r="D4" s="445"/>
      <c r="E4" s="445"/>
      <c r="F4" s="445"/>
      <c r="G4" s="445"/>
      <c r="H4" s="445"/>
      <c r="I4" s="278"/>
      <c r="K4" s="273">
        <v>3</v>
      </c>
      <c r="L4" s="274">
        <v>5000</v>
      </c>
      <c r="M4" s="274">
        <v>8000</v>
      </c>
    </row>
    <row r="5" spans="1:13" x14ac:dyDescent="0.15">
      <c r="B5" s="448" t="s">
        <v>857</v>
      </c>
      <c r="C5" s="449"/>
      <c r="D5" s="450" t="s">
        <v>858</v>
      </c>
      <c r="E5" s="450"/>
      <c r="F5" s="450"/>
      <c r="G5" s="450"/>
      <c r="H5" s="450"/>
      <c r="I5" s="450"/>
      <c r="K5" s="273">
        <v>4</v>
      </c>
      <c r="L5" s="274">
        <v>100000</v>
      </c>
      <c r="M5" s="274">
        <v>10000</v>
      </c>
    </row>
    <row r="6" spans="1:13" ht="15" x14ac:dyDescent="0.15">
      <c r="B6" s="446" t="s">
        <v>804</v>
      </c>
      <c r="C6" s="446"/>
      <c r="D6" s="447" t="s">
        <v>805</v>
      </c>
      <c r="E6" s="447"/>
      <c r="F6" s="447"/>
      <c r="G6" s="447"/>
      <c r="H6" s="447"/>
      <c r="I6" s="278"/>
      <c r="L6" s="274"/>
      <c r="M6" s="274"/>
    </row>
    <row r="7" spans="1:13" ht="18.75" customHeight="1" x14ac:dyDescent="0.15">
      <c r="A7" s="490" t="s">
        <v>881</v>
      </c>
      <c r="B7" s="491"/>
      <c r="C7" s="491"/>
      <c r="D7" s="491"/>
      <c r="E7" s="491"/>
      <c r="F7" s="491"/>
      <c r="G7" s="491"/>
      <c r="H7" s="491"/>
      <c r="I7" s="491"/>
      <c r="L7" s="274"/>
      <c r="M7" s="274"/>
    </row>
    <row r="8" spans="1:13" ht="21.75" customHeight="1" x14ac:dyDescent="0.15">
      <c r="A8" s="492"/>
      <c r="B8" s="492"/>
      <c r="C8" s="492"/>
      <c r="D8" s="492"/>
      <c r="E8" s="492"/>
      <c r="F8" s="492"/>
      <c r="G8" s="492"/>
      <c r="H8" s="492"/>
      <c r="I8" s="492"/>
      <c r="K8" s="273">
        <v>5</v>
      </c>
      <c r="L8" s="274">
        <v>13000</v>
      </c>
      <c r="M8" s="274">
        <v>13000</v>
      </c>
    </row>
    <row r="9" spans="1:13" ht="16.5" customHeight="1" x14ac:dyDescent="0.15">
      <c r="A9" s="497" t="s">
        <v>806</v>
      </c>
      <c r="B9" s="497"/>
      <c r="C9" s="473"/>
      <c r="D9" s="472" t="s">
        <v>807</v>
      </c>
      <c r="E9" s="497"/>
      <c r="F9" s="497"/>
      <c r="G9" s="473"/>
      <c r="H9" s="472" t="s">
        <v>808</v>
      </c>
      <c r="I9" s="497"/>
      <c r="K9" s="273">
        <v>6</v>
      </c>
      <c r="L9" s="274">
        <v>16000</v>
      </c>
      <c r="M9" s="274">
        <v>16000</v>
      </c>
    </row>
    <row r="10" spans="1:13" ht="16.5" customHeight="1" x14ac:dyDescent="0.15">
      <c r="A10" s="451" t="s">
        <v>809</v>
      </c>
      <c r="B10" s="451"/>
      <c r="C10" s="452"/>
      <c r="D10" s="457" t="s">
        <v>941</v>
      </c>
      <c r="E10" s="460" t="s">
        <v>810</v>
      </c>
      <c r="F10" s="461"/>
      <c r="G10" s="462"/>
      <c r="H10" s="463">
        <v>6000</v>
      </c>
      <c r="I10" s="464"/>
      <c r="K10" s="273">
        <v>7</v>
      </c>
      <c r="L10" s="274">
        <v>21000</v>
      </c>
      <c r="M10" s="274">
        <v>21000</v>
      </c>
    </row>
    <row r="11" spans="1:13" ht="16.5" customHeight="1" x14ac:dyDescent="0.15">
      <c r="A11" s="453"/>
      <c r="B11" s="453"/>
      <c r="C11" s="454"/>
      <c r="D11" s="458"/>
      <c r="E11" s="460" t="s">
        <v>811</v>
      </c>
      <c r="F11" s="461"/>
      <c r="G11" s="462"/>
      <c r="H11" s="463">
        <v>8000</v>
      </c>
      <c r="I11" s="464"/>
      <c r="K11" s="273">
        <v>9</v>
      </c>
      <c r="L11" s="274">
        <v>2</v>
      </c>
      <c r="M11" s="274">
        <v>5000</v>
      </c>
    </row>
    <row r="12" spans="1:13" ht="16.5" customHeight="1" x14ac:dyDescent="0.15">
      <c r="A12" s="453"/>
      <c r="B12" s="453"/>
      <c r="C12" s="454"/>
      <c r="D12" s="458"/>
      <c r="E12" s="460" t="s">
        <v>812</v>
      </c>
      <c r="F12" s="461"/>
      <c r="G12" s="462"/>
      <c r="H12" s="463">
        <v>10000</v>
      </c>
      <c r="I12" s="464"/>
      <c r="K12" s="273">
        <v>10</v>
      </c>
      <c r="L12" s="274">
        <v>3</v>
      </c>
      <c r="M12" s="274">
        <v>6000</v>
      </c>
    </row>
    <row r="13" spans="1:13" ht="16.5" customHeight="1" x14ac:dyDescent="0.15">
      <c r="A13" s="453"/>
      <c r="B13" s="453"/>
      <c r="C13" s="454"/>
      <c r="D13" s="458"/>
      <c r="E13" s="460" t="s">
        <v>813</v>
      </c>
      <c r="F13" s="461"/>
      <c r="G13" s="462"/>
      <c r="H13" s="463">
        <v>12000</v>
      </c>
      <c r="I13" s="464"/>
      <c r="K13" s="273">
        <v>11</v>
      </c>
      <c r="L13" s="274"/>
      <c r="M13" s="274">
        <v>4000</v>
      </c>
    </row>
    <row r="14" spans="1:13" ht="16.5" customHeight="1" x14ac:dyDescent="0.15">
      <c r="A14" s="453"/>
      <c r="B14" s="453"/>
      <c r="C14" s="454"/>
      <c r="D14" s="458"/>
      <c r="E14" s="460" t="s">
        <v>814</v>
      </c>
      <c r="F14" s="461"/>
      <c r="G14" s="462"/>
      <c r="H14" s="463">
        <v>15000</v>
      </c>
      <c r="I14" s="464"/>
    </row>
    <row r="15" spans="1:13" ht="16.5" customHeight="1" x14ac:dyDescent="0.15">
      <c r="A15" s="453"/>
      <c r="B15" s="453"/>
      <c r="C15" s="454"/>
      <c r="D15" s="458"/>
      <c r="E15" s="460" t="s">
        <v>815</v>
      </c>
      <c r="F15" s="461"/>
      <c r="G15" s="462"/>
      <c r="H15" s="463">
        <v>18000</v>
      </c>
      <c r="I15" s="464"/>
      <c r="L15" s="273" t="s">
        <v>777</v>
      </c>
    </row>
    <row r="16" spans="1:13" ht="16.5" customHeight="1" x14ac:dyDescent="0.15">
      <c r="A16" s="453"/>
      <c r="B16" s="453"/>
      <c r="C16" s="454"/>
      <c r="D16" s="458"/>
      <c r="E16" s="465" t="s">
        <v>859</v>
      </c>
      <c r="F16" s="461"/>
      <c r="G16" s="462"/>
      <c r="H16" s="463">
        <v>25000</v>
      </c>
      <c r="I16" s="464"/>
    </row>
    <row r="17" spans="1:12" ht="16.5" customHeight="1" x14ac:dyDescent="0.15">
      <c r="A17" s="455"/>
      <c r="B17" s="455"/>
      <c r="C17" s="456"/>
      <c r="D17" s="459"/>
      <c r="E17" s="465" t="s">
        <v>860</v>
      </c>
      <c r="F17" s="495"/>
      <c r="G17" s="496"/>
      <c r="H17" s="463">
        <v>30000</v>
      </c>
      <c r="I17" s="464"/>
      <c r="L17" s="273" t="s">
        <v>778</v>
      </c>
    </row>
    <row r="18" spans="1:12" ht="16.5" customHeight="1" x14ac:dyDescent="0.15">
      <c r="A18" s="482" t="s">
        <v>816</v>
      </c>
      <c r="B18" s="482"/>
      <c r="C18" s="483"/>
      <c r="D18" s="275" t="s">
        <v>817</v>
      </c>
      <c r="E18" s="487" t="s">
        <v>818</v>
      </c>
      <c r="F18" s="472" t="s">
        <v>819</v>
      </c>
      <c r="G18" s="473"/>
      <c r="H18" s="474">
        <v>4000</v>
      </c>
      <c r="I18" s="475"/>
      <c r="L18" s="273" t="s">
        <v>779</v>
      </c>
    </row>
    <row r="19" spans="1:12" ht="16.5" customHeight="1" x14ac:dyDescent="0.15">
      <c r="A19" s="466"/>
      <c r="B19" s="466"/>
      <c r="C19" s="484"/>
      <c r="D19" s="282" t="s">
        <v>820</v>
      </c>
      <c r="E19" s="488"/>
      <c r="F19" s="472" t="s">
        <v>821</v>
      </c>
      <c r="G19" s="473"/>
      <c r="H19" s="474">
        <v>7000</v>
      </c>
      <c r="I19" s="475"/>
      <c r="L19" s="273" t="s">
        <v>780</v>
      </c>
    </row>
    <row r="20" spans="1:12" ht="16.5" customHeight="1" x14ac:dyDescent="0.15">
      <c r="A20" s="485"/>
      <c r="B20" s="485"/>
      <c r="C20" s="486"/>
      <c r="D20" s="276" t="s">
        <v>822</v>
      </c>
      <c r="E20" s="489"/>
      <c r="F20" s="472" t="s">
        <v>823</v>
      </c>
      <c r="G20" s="473"/>
      <c r="H20" s="474">
        <v>10000</v>
      </c>
      <c r="I20" s="475"/>
      <c r="L20" s="273" t="s">
        <v>781</v>
      </c>
    </row>
    <row r="21" spans="1:12" ht="16.5" customHeight="1" x14ac:dyDescent="0.15">
      <c r="A21" s="280"/>
      <c r="B21" s="280"/>
      <c r="C21" s="280"/>
      <c r="D21" s="504" t="s">
        <v>942</v>
      </c>
      <c r="E21" s="499" t="s">
        <v>861</v>
      </c>
      <c r="F21" s="497"/>
      <c r="G21" s="473"/>
      <c r="H21" s="502">
        <v>4000</v>
      </c>
      <c r="I21" s="503"/>
    </row>
    <row r="22" spans="1:12" ht="16.5" customHeight="1" x14ac:dyDescent="0.15">
      <c r="A22" s="466" t="s">
        <v>824</v>
      </c>
      <c r="B22" s="466"/>
      <c r="C22" s="466"/>
      <c r="D22" s="505"/>
      <c r="E22" s="499" t="s">
        <v>862</v>
      </c>
      <c r="F22" s="497"/>
      <c r="G22" s="473"/>
      <c r="H22" s="476">
        <v>6000</v>
      </c>
      <c r="I22" s="477"/>
    </row>
    <row r="23" spans="1:12" ht="16.5" customHeight="1" x14ac:dyDescent="0.15">
      <c r="A23" s="277"/>
      <c r="B23" s="277"/>
      <c r="C23" s="277"/>
      <c r="D23" s="506"/>
      <c r="E23" s="499" t="s">
        <v>863</v>
      </c>
      <c r="F23" s="500"/>
      <c r="G23" s="501"/>
      <c r="H23" s="502">
        <v>10000</v>
      </c>
      <c r="I23" s="503"/>
    </row>
    <row r="24" spans="1:12" ht="16.5" customHeight="1" x14ac:dyDescent="0.15">
      <c r="A24" s="283"/>
      <c r="B24" s="283"/>
      <c r="C24" s="283"/>
      <c r="D24" s="284"/>
      <c r="E24" s="284"/>
      <c r="F24" s="284"/>
      <c r="G24" s="280"/>
      <c r="H24" s="285"/>
      <c r="I24" s="283"/>
    </row>
    <row r="25" spans="1:12" ht="15" customHeight="1" x14ac:dyDescent="0.15">
      <c r="A25" s="478" t="s">
        <v>825</v>
      </c>
      <c r="B25" s="478"/>
      <c r="C25" s="478"/>
      <c r="D25" s="478"/>
      <c r="E25" s="478"/>
      <c r="F25" s="478"/>
      <c r="G25" s="478"/>
      <c r="H25" s="478"/>
      <c r="I25" s="478"/>
    </row>
    <row r="26" spans="1:12" ht="15" customHeight="1" x14ac:dyDescent="0.15">
      <c r="A26" s="478" t="s">
        <v>826</v>
      </c>
      <c r="B26" s="478"/>
      <c r="C26" s="478"/>
      <c r="D26" s="478"/>
      <c r="E26" s="478"/>
      <c r="F26" s="478"/>
      <c r="G26" s="478"/>
      <c r="H26" s="478"/>
      <c r="I26" s="478"/>
    </row>
    <row r="27" spans="1:12" ht="15" customHeight="1" x14ac:dyDescent="0.15">
      <c r="A27" s="498" t="s">
        <v>1047</v>
      </c>
      <c r="B27" s="498"/>
      <c r="C27" s="498"/>
      <c r="D27" s="498"/>
      <c r="E27" s="498"/>
      <c r="F27" s="498"/>
      <c r="G27" s="498"/>
      <c r="H27" s="498"/>
      <c r="I27" s="498"/>
    </row>
    <row r="28" spans="1:12" ht="15" customHeight="1" x14ac:dyDescent="0.15">
      <c r="A28" s="350"/>
      <c r="B28" s="345"/>
      <c r="C28" s="345"/>
      <c r="D28" s="345"/>
      <c r="E28" s="345"/>
      <c r="F28" s="345"/>
      <c r="G28" s="345"/>
      <c r="H28" s="345"/>
      <c r="I28" s="345"/>
    </row>
    <row r="29" spans="1:12" ht="15" customHeight="1" x14ac:dyDescent="0.15">
      <c r="A29" s="479" t="s">
        <v>827</v>
      </c>
      <c r="B29" s="480"/>
      <c r="C29" s="480"/>
      <c r="D29" s="480"/>
      <c r="E29" s="480"/>
      <c r="F29" s="480"/>
      <c r="G29" s="480"/>
      <c r="H29" s="480"/>
      <c r="I29" s="480"/>
    </row>
    <row r="30" spans="1:12" ht="15" customHeight="1" x14ac:dyDescent="0.15">
      <c r="A30" s="466" t="s">
        <v>828</v>
      </c>
      <c r="B30" s="466"/>
      <c r="C30" s="466"/>
      <c r="D30" s="466"/>
      <c r="E30" s="466"/>
      <c r="F30" s="466"/>
      <c r="G30" s="466"/>
      <c r="H30" s="466"/>
      <c r="I30" s="466"/>
    </row>
    <row r="31" spans="1:12" ht="15" customHeight="1" x14ac:dyDescent="0.15">
      <c r="A31" s="466" t="s">
        <v>829</v>
      </c>
      <c r="B31" s="466"/>
      <c r="C31" s="466"/>
      <c r="D31" s="466"/>
      <c r="E31" s="466"/>
      <c r="F31" s="466"/>
      <c r="G31" s="466"/>
      <c r="H31" s="466"/>
      <c r="I31" s="466"/>
    </row>
    <row r="32" spans="1:12" ht="15" customHeight="1" x14ac:dyDescent="0.15">
      <c r="A32" s="278"/>
      <c r="B32" s="278"/>
      <c r="C32" s="278"/>
      <c r="D32" s="278"/>
      <c r="E32" s="278"/>
      <c r="F32" s="278"/>
      <c r="G32" s="278"/>
      <c r="H32" s="286"/>
      <c r="I32" s="278"/>
    </row>
    <row r="34" spans="1:9" x14ac:dyDescent="0.15">
      <c r="A34" s="278"/>
      <c r="B34" s="481" t="s">
        <v>830</v>
      </c>
      <c r="C34" s="481"/>
      <c r="D34" s="481"/>
      <c r="E34" s="481"/>
      <c r="F34" s="481"/>
      <c r="G34" s="481"/>
      <c r="H34" s="481"/>
      <c r="I34" s="481"/>
    </row>
    <row r="35" spans="1:9" x14ac:dyDescent="0.15">
      <c r="A35" s="278"/>
      <c r="B35" s="481"/>
      <c r="C35" s="481"/>
      <c r="D35" s="481"/>
      <c r="E35" s="481"/>
      <c r="F35" s="481"/>
      <c r="G35" s="481"/>
      <c r="H35" s="481"/>
      <c r="I35" s="481"/>
    </row>
    <row r="38" spans="1:9" x14ac:dyDescent="0.15">
      <c r="B38" s="467" t="s">
        <v>831</v>
      </c>
      <c r="C38" s="468"/>
      <c r="D38" s="468"/>
      <c r="E38" s="471"/>
      <c r="F38" s="471"/>
      <c r="G38" s="287"/>
    </row>
    <row r="39" spans="1:9" x14ac:dyDescent="0.15">
      <c r="B39" s="469"/>
      <c r="C39" s="470"/>
      <c r="D39" s="470"/>
      <c r="E39" s="279"/>
      <c r="F39" s="279"/>
      <c r="G39" s="288"/>
    </row>
    <row r="40" spans="1:9" x14ac:dyDescent="0.15">
      <c r="B40" s="493" t="s">
        <v>832</v>
      </c>
      <c r="C40" s="466"/>
      <c r="D40" s="466"/>
      <c r="E40" s="466"/>
      <c r="F40" s="466"/>
      <c r="G40" s="494"/>
    </row>
    <row r="41" spans="1:9" x14ac:dyDescent="0.15">
      <c r="B41" s="493"/>
      <c r="C41" s="466"/>
      <c r="D41" s="466"/>
      <c r="E41" s="466"/>
      <c r="F41" s="466"/>
      <c r="G41" s="494"/>
    </row>
    <row r="42" spans="1:9" x14ac:dyDescent="0.15">
      <c r="B42" s="289"/>
      <c r="D42" s="466" t="s">
        <v>833</v>
      </c>
      <c r="E42" s="466"/>
      <c r="F42" s="466"/>
      <c r="G42" s="494"/>
    </row>
    <row r="43" spans="1:9" ht="17.25" customHeight="1" x14ac:dyDescent="0.15">
      <c r="B43" s="289"/>
      <c r="D43" s="466"/>
      <c r="E43" s="466"/>
      <c r="F43" s="466"/>
      <c r="G43" s="494"/>
    </row>
    <row r="44" spans="1:9" ht="17.25" customHeight="1" x14ac:dyDescent="0.15">
      <c r="B44" s="289"/>
      <c r="C44" s="466" t="s">
        <v>834</v>
      </c>
      <c r="D44" s="466"/>
      <c r="E44" s="466"/>
      <c r="F44" s="466"/>
      <c r="G44" s="494"/>
    </row>
    <row r="45" spans="1:9" ht="17.25" customHeight="1" x14ac:dyDescent="0.15">
      <c r="B45" s="290"/>
      <c r="C45" s="291"/>
      <c r="D45" s="291"/>
      <c r="E45" s="291"/>
      <c r="F45" s="291"/>
      <c r="G45" s="292"/>
    </row>
    <row r="46" spans="1:9" ht="14.25" customHeight="1" x14ac:dyDescent="0.15"/>
    <row r="47" spans="1:9" ht="14.25" customHeight="1" x14ac:dyDescent="0.15"/>
    <row r="48" spans="1:9" ht="14.25" customHeight="1" x14ac:dyDescent="0.15"/>
    <row r="49" spans="1:9" ht="14.25" customHeight="1" x14ac:dyDescent="0.15">
      <c r="A49" s="278"/>
      <c r="B49" s="278"/>
      <c r="C49" s="278"/>
      <c r="D49" s="278"/>
      <c r="E49" s="278"/>
      <c r="F49" s="278"/>
      <c r="G49" s="278"/>
      <c r="H49" s="278"/>
      <c r="I49" s="278"/>
    </row>
    <row r="50" spans="1:9" ht="18" customHeight="1" x14ac:dyDescent="0.15">
      <c r="A50" s="482" t="s">
        <v>782</v>
      </c>
      <c r="B50" s="482"/>
      <c r="C50" s="482"/>
      <c r="D50" s="482"/>
      <c r="E50" s="482"/>
      <c r="F50" s="482"/>
      <c r="G50" s="482"/>
      <c r="H50" s="482"/>
      <c r="I50" s="482"/>
    </row>
    <row r="51" spans="1:9" ht="18.75" customHeight="1" x14ac:dyDescent="0.15">
      <c r="A51" s="466" t="s">
        <v>783</v>
      </c>
      <c r="B51" s="466"/>
      <c r="C51" s="466"/>
      <c r="D51" s="466"/>
      <c r="E51" s="466"/>
      <c r="F51" s="466"/>
      <c r="G51" s="466"/>
      <c r="H51" s="466"/>
      <c r="I51" s="466"/>
    </row>
  </sheetData>
  <sheetProtection sheet="1" objects="1" scenarios="1"/>
  <mergeCells count="61">
    <mergeCell ref="A27:I27"/>
    <mergeCell ref="E21:G21"/>
    <mergeCell ref="E22:G22"/>
    <mergeCell ref="E23:G23"/>
    <mergeCell ref="H21:I21"/>
    <mergeCell ref="H23:I23"/>
    <mergeCell ref="D21:D23"/>
    <mergeCell ref="A7:I8"/>
    <mergeCell ref="B40:G41"/>
    <mergeCell ref="D42:G43"/>
    <mergeCell ref="C44:G44"/>
    <mergeCell ref="A50:I50"/>
    <mergeCell ref="E15:G15"/>
    <mergeCell ref="H15:I15"/>
    <mergeCell ref="E17:G17"/>
    <mergeCell ref="H17:I17"/>
    <mergeCell ref="F18:G18"/>
    <mergeCell ref="H18:I18"/>
    <mergeCell ref="F19:G19"/>
    <mergeCell ref="H19:I19"/>
    <mergeCell ref="A9:C9"/>
    <mergeCell ref="D9:G9"/>
    <mergeCell ref="H9:I9"/>
    <mergeCell ref="A51:I51"/>
    <mergeCell ref="B38:D39"/>
    <mergeCell ref="E38:F38"/>
    <mergeCell ref="F20:G20"/>
    <mergeCell ref="H20:I20"/>
    <mergeCell ref="A22:C22"/>
    <mergeCell ref="H22:I22"/>
    <mergeCell ref="A25:I25"/>
    <mergeCell ref="A26:I26"/>
    <mergeCell ref="A29:I29"/>
    <mergeCell ref="A30:I30"/>
    <mergeCell ref="A31:I31"/>
    <mergeCell ref="B34:I34"/>
    <mergeCell ref="B35:I35"/>
    <mergeCell ref="A18:C20"/>
    <mergeCell ref="E18:E20"/>
    <mergeCell ref="A10:C17"/>
    <mergeCell ref="D10:D17"/>
    <mergeCell ref="E10:G10"/>
    <mergeCell ref="H10:I10"/>
    <mergeCell ref="E11:G11"/>
    <mergeCell ref="H11:I11"/>
    <mergeCell ref="E12:G12"/>
    <mergeCell ref="H12:I12"/>
    <mergeCell ref="E13:G13"/>
    <mergeCell ref="H13:I13"/>
    <mergeCell ref="E14:G14"/>
    <mergeCell ref="H14:I14"/>
    <mergeCell ref="E16:G16"/>
    <mergeCell ref="H16:I16"/>
    <mergeCell ref="A1:D1"/>
    <mergeCell ref="E1:I1"/>
    <mergeCell ref="C3:H3"/>
    <mergeCell ref="B4:H4"/>
    <mergeCell ref="B6:C6"/>
    <mergeCell ref="D6:H6"/>
    <mergeCell ref="B5:C5"/>
    <mergeCell ref="D5:I5"/>
  </mergeCells>
  <phoneticPr fontId="4"/>
  <hyperlinks>
    <hyperlink ref="D5" r:id="rId1" xr:uid="{CD7F30D2-1CBF-497F-93C1-92689707A59B}"/>
  </hyperlinks>
  <printOptions horizontalCentered="1" verticalCentered="1"/>
  <pageMargins left="0.51181102362204722" right="0.51181102362204722" top="0.55118110236220474" bottom="0.55118110236220474" header="0.31496062992125984" footer="0.11811023622047245"/>
  <pageSetup paperSize="9" orientation="portrait" r:id="rId2"/>
  <headerFooter>
    <oddFooter>&amp;R&amp;"Times New Roman,標準"&amp;6 2025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8F6E2-E198-41F6-BCE1-634AE0634D68}">
  <sheetPr>
    <tabColor rgb="FF00B050"/>
    <pageSetUpPr fitToPage="1"/>
  </sheetPr>
  <dimension ref="A1:P71"/>
  <sheetViews>
    <sheetView showGridLines="0" showZeros="0" zoomScaleNormal="100" zoomScaleSheetLayoutView="100" workbookViewId="0">
      <selection sqref="A1:C1"/>
    </sheetView>
  </sheetViews>
  <sheetFormatPr defaultColWidth="9" defaultRowHeight="10.5" x14ac:dyDescent="0.15"/>
  <cols>
    <col min="1" max="1" width="4.125" style="385" customWidth="1"/>
    <col min="2" max="2" width="4.125" style="58" customWidth="1"/>
    <col min="3" max="3" width="15.625" style="58" customWidth="1"/>
    <col min="4" max="4" width="13.125" style="58" customWidth="1"/>
    <col min="5" max="6" width="18.625" style="58" customWidth="1"/>
    <col min="7" max="7" width="5.75" style="58" hidden="1" customWidth="1"/>
    <col min="8" max="9" width="6" style="58" customWidth="1"/>
    <col min="10" max="11" width="6.625" style="58" customWidth="1"/>
    <col min="12" max="16384" width="9" style="58"/>
  </cols>
  <sheetData>
    <row r="1" spans="1:16" ht="13.5" customHeight="1" x14ac:dyDescent="0.15">
      <c r="A1" s="1014"/>
      <c r="B1" s="1014"/>
      <c r="C1" s="1014"/>
      <c r="D1" s="171"/>
      <c r="E1" s="171"/>
      <c r="F1" s="171"/>
      <c r="G1" s="171"/>
      <c r="H1" s="171"/>
      <c r="I1" s="171"/>
      <c r="J1" s="171"/>
      <c r="K1" s="171"/>
      <c r="L1" s="1096" t="s">
        <v>1013</v>
      </c>
      <c r="M1" s="1096"/>
      <c r="N1" s="1096"/>
      <c r="O1" s="1096"/>
      <c r="P1" s="1096"/>
    </row>
    <row r="2" spans="1:16" ht="14.25" customHeight="1" x14ac:dyDescent="0.15">
      <c r="A2" s="1019" t="s">
        <v>1098</v>
      </c>
      <c r="B2" s="1020"/>
      <c r="C2" s="1020"/>
      <c r="D2" s="1020"/>
      <c r="E2" s="1020"/>
      <c r="F2" s="1020"/>
      <c r="G2" s="1020"/>
      <c r="H2" s="1020"/>
      <c r="I2" s="1020"/>
      <c r="J2" s="1020"/>
      <c r="K2" s="1020"/>
      <c r="L2" s="1096"/>
      <c r="M2" s="1096"/>
      <c r="N2" s="1096"/>
      <c r="O2" s="1096"/>
      <c r="P2" s="1096"/>
    </row>
    <row r="3" spans="1:16" ht="12" customHeight="1" x14ac:dyDescent="0.15">
      <c r="A3" s="1038"/>
      <c r="B3" s="1038"/>
      <c r="C3" s="1038"/>
      <c r="D3" s="1038"/>
      <c r="E3" s="1038"/>
      <c r="F3" s="1038"/>
      <c r="G3" s="1038"/>
      <c r="H3" s="1038"/>
      <c r="I3" s="1038"/>
      <c r="J3" s="1038"/>
      <c r="K3" s="1038"/>
      <c r="L3" s="1096"/>
      <c r="M3" s="1096"/>
      <c r="N3" s="1096"/>
      <c r="O3" s="1096"/>
      <c r="P3" s="1096"/>
    </row>
    <row r="4" spans="1:16" ht="7.5" customHeight="1" thickBot="1" x14ac:dyDescent="0.2">
      <c r="A4" s="383"/>
      <c r="B4" s="171"/>
      <c r="C4" s="171"/>
      <c r="D4" s="171"/>
      <c r="E4" s="172"/>
      <c r="F4" s="171"/>
      <c r="G4" s="171"/>
      <c r="H4" s="171"/>
      <c r="I4" s="171"/>
      <c r="J4" s="171"/>
      <c r="K4" s="171"/>
      <c r="L4" s="1096"/>
      <c r="M4" s="1096"/>
      <c r="N4" s="1096"/>
      <c r="O4" s="1096"/>
      <c r="P4" s="1096"/>
    </row>
    <row r="5" spans="1:16" ht="13.5" customHeight="1" x14ac:dyDescent="0.15">
      <c r="A5" s="1021" t="s">
        <v>274</v>
      </c>
      <c r="B5" s="1022"/>
      <c r="C5" s="173"/>
      <c r="D5" s="1027" t="s">
        <v>275</v>
      </c>
      <c r="E5" s="1028"/>
      <c r="F5" s="1028"/>
      <c r="G5" s="1028"/>
      <c r="H5" s="1028"/>
      <c r="I5" s="1029"/>
      <c r="J5" s="1027" t="s">
        <v>276</v>
      </c>
      <c r="K5" s="1030"/>
      <c r="L5" s="1096"/>
      <c r="M5" s="1096"/>
      <c r="N5" s="1096"/>
      <c r="O5" s="1096"/>
      <c r="P5" s="1096"/>
    </row>
    <row r="6" spans="1:16" ht="13.5" customHeight="1" x14ac:dyDescent="0.15">
      <c r="A6" s="1023"/>
      <c r="B6" s="1024"/>
      <c r="C6" s="174" t="s">
        <v>277</v>
      </c>
      <c r="D6" s="1031">
        <f>第一面!J31</f>
        <v>0</v>
      </c>
      <c r="E6" s="1032"/>
      <c r="F6" s="1032"/>
      <c r="G6" s="1032"/>
      <c r="H6" s="1032"/>
      <c r="I6" s="1033"/>
      <c r="J6" s="1034"/>
      <c r="K6" s="1035"/>
      <c r="L6" s="1096"/>
      <c r="M6" s="1096"/>
      <c r="N6" s="1096"/>
      <c r="O6" s="1096"/>
      <c r="P6" s="1096"/>
    </row>
    <row r="7" spans="1:16" ht="13.5" customHeight="1" x14ac:dyDescent="0.15">
      <c r="A7" s="1023"/>
      <c r="B7" s="1024"/>
      <c r="C7" s="1036" t="s">
        <v>278</v>
      </c>
      <c r="D7" s="1031">
        <f>第一面!J232</f>
        <v>0</v>
      </c>
      <c r="E7" s="1032"/>
      <c r="F7" s="1032"/>
      <c r="G7" s="1032"/>
      <c r="H7" s="1032"/>
      <c r="I7" s="1033"/>
      <c r="J7" s="1034"/>
      <c r="K7" s="1035"/>
      <c r="L7" s="1096"/>
      <c r="M7" s="1096"/>
      <c r="N7" s="1096"/>
      <c r="O7" s="1096"/>
      <c r="P7" s="1096"/>
    </row>
    <row r="8" spans="1:16" ht="14.25" customHeight="1" thickBot="1" x14ac:dyDescent="0.2">
      <c r="A8" s="1025"/>
      <c r="B8" s="1026"/>
      <c r="C8" s="1037"/>
      <c r="D8" s="988" t="str">
        <f>IF(第一面!W2=95,"","報告対象の様式は調査結果表第1号を使用してください。")</f>
        <v>報告対象の様式は調査結果表第1号を使用してください。</v>
      </c>
      <c r="E8" s="989"/>
      <c r="F8" s="989"/>
      <c r="G8" s="989"/>
      <c r="H8" s="989"/>
      <c r="I8" s="990"/>
      <c r="J8" s="1111"/>
      <c r="K8" s="1112"/>
      <c r="L8" s="1097" t="s">
        <v>930</v>
      </c>
      <c r="M8" s="1097"/>
      <c r="N8" s="1097"/>
      <c r="O8" s="1097"/>
      <c r="P8" s="1097"/>
    </row>
    <row r="9" spans="1:16" ht="11.25" customHeight="1" thickBot="1" x14ac:dyDescent="0.2">
      <c r="A9" s="384"/>
      <c r="B9" s="171"/>
      <c r="C9" s="171"/>
      <c r="D9" s="171"/>
      <c r="E9" s="171"/>
      <c r="F9" s="171"/>
      <c r="G9" s="171"/>
      <c r="H9" s="171"/>
      <c r="I9" s="171"/>
      <c r="J9" s="171"/>
      <c r="K9" s="171"/>
      <c r="L9" s="1097"/>
      <c r="M9" s="1097"/>
      <c r="N9" s="1097"/>
      <c r="O9" s="1097"/>
      <c r="P9" s="1097"/>
    </row>
    <row r="10" spans="1:16" ht="10.5" customHeight="1" x14ac:dyDescent="0.15">
      <c r="A10" s="1039" t="s">
        <v>279</v>
      </c>
      <c r="B10" s="1042" t="s">
        <v>280</v>
      </c>
      <c r="C10" s="1043"/>
      <c r="D10" s="1043"/>
      <c r="E10" s="1043"/>
      <c r="F10" s="1044"/>
      <c r="G10" s="1051" t="s">
        <v>281</v>
      </c>
      <c r="H10" s="1027" t="s">
        <v>282</v>
      </c>
      <c r="I10" s="1104"/>
      <c r="J10" s="1105"/>
      <c r="K10" s="1106" t="s">
        <v>283</v>
      </c>
      <c r="L10" s="1097"/>
      <c r="M10" s="1097"/>
      <c r="N10" s="1097"/>
      <c r="O10" s="1097"/>
      <c r="P10" s="1097"/>
    </row>
    <row r="11" spans="1:16" ht="10.5" customHeight="1" x14ac:dyDescent="0.15">
      <c r="A11" s="1040"/>
      <c r="B11" s="1045"/>
      <c r="C11" s="1046"/>
      <c r="D11" s="1046"/>
      <c r="E11" s="1046"/>
      <c r="F11" s="1047"/>
      <c r="G11" s="1052"/>
      <c r="H11" s="1109" t="s">
        <v>284</v>
      </c>
      <c r="I11" s="175" t="s">
        <v>285</v>
      </c>
      <c r="J11" s="176"/>
      <c r="K11" s="1107"/>
      <c r="L11" s="1097"/>
      <c r="M11" s="1097"/>
      <c r="N11" s="1097"/>
      <c r="O11" s="1097"/>
      <c r="P11" s="1097"/>
    </row>
    <row r="12" spans="1:16" ht="21.75" thickBot="1" x14ac:dyDescent="0.2">
      <c r="A12" s="1041"/>
      <c r="B12" s="1048"/>
      <c r="C12" s="1049"/>
      <c r="D12" s="1049"/>
      <c r="E12" s="1049"/>
      <c r="F12" s="1050"/>
      <c r="G12" s="177"/>
      <c r="H12" s="1110"/>
      <c r="I12" s="178"/>
      <c r="J12" s="179" t="s">
        <v>286</v>
      </c>
      <c r="K12" s="1108"/>
      <c r="L12" s="402"/>
      <c r="M12" s="1098" t="s">
        <v>985</v>
      </c>
      <c r="N12" s="1098"/>
      <c r="O12" s="1098"/>
      <c r="P12" s="1098"/>
    </row>
    <row r="13" spans="1:16" ht="18" customHeight="1" x14ac:dyDescent="0.15">
      <c r="A13" s="418">
        <v>1</v>
      </c>
      <c r="B13" s="1058" t="s">
        <v>610</v>
      </c>
      <c r="C13" s="1059"/>
      <c r="D13" s="1059"/>
      <c r="E13" s="1059"/>
      <c r="F13" s="1059"/>
      <c r="G13" s="1059"/>
      <c r="H13" s="1059"/>
      <c r="I13" s="1059"/>
      <c r="J13" s="1059"/>
      <c r="K13" s="1060"/>
      <c r="M13" s="1099"/>
      <c r="N13" s="1099"/>
      <c r="O13" s="1099"/>
      <c r="P13" s="1099"/>
    </row>
    <row r="14" spans="1:16" ht="18" customHeight="1" x14ac:dyDescent="0.15">
      <c r="A14" s="423" t="s">
        <v>288</v>
      </c>
      <c r="B14" s="1061" t="s">
        <v>611</v>
      </c>
      <c r="C14" s="1064" t="s">
        <v>612</v>
      </c>
      <c r="D14" s="1065"/>
      <c r="E14" s="1065"/>
      <c r="F14" s="1066"/>
      <c r="G14" s="416"/>
      <c r="H14" s="348"/>
      <c r="I14" s="348"/>
      <c r="J14" s="349"/>
      <c r="K14" s="424"/>
      <c r="L14" s="387"/>
      <c r="M14" s="404" t="s">
        <v>986</v>
      </c>
    </row>
    <row r="15" spans="1:16" ht="20.25" customHeight="1" x14ac:dyDescent="0.15">
      <c r="A15" s="423" t="s">
        <v>949</v>
      </c>
      <c r="B15" s="1062"/>
      <c r="C15" s="1067" t="s">
        <v>613</v>
      </c>
      <c r="D15" s="1068"/>
      <c r="E15" s="1100" t="s">
        <v>1079</v>
      </c>
      <c r="F15" s="1089"/>
      <c r="G15" s="1090"/>
      <c r="H15" s="348"/>
      <c r="I15" s="348"/>
      <c r="J15" s="348"/>
      <c r="K15" s="424"/>
      <c r="L15" s="390"/>
      <c r="M15" s="403" t="s">
        <v>987</v>
      </c>
    </row>
    <row r="16" spans="1:16" ht="20.25" customHeight="1" x14ac:dyDescent="0.15">
      <c r="A16" s="423" t="s">
        <v>294</v>
      </c>
      <c r="B16" s="1063"/>
      <c r="C16" s="1069"/>
      <c r="D16" s="1070"/>
      <c r="E16" s="1101" t="s">
        <v>1080</v>
      </c>
      <c r="F16" s="1102"/>
      <c r="G16" s="1103"/>
      <c r="H16" s="348"/>
      <c r="I16" s="348"/>
      <c r="J16" s="348"/>
      <c r="K16" s="424"/>
      <c r="L16" s="390"/>
      <c r="M16" s="403" t="s">
        <v>988</v>
      </c>
    </row>
    <row r="17" spans="1:13" ht="18" customHeight="1" x14ac:dyDescent="0.15">
      <c r="A17" s="423" t="s">
        <v>950</v>
      </c>
      <c r="B17" s="1071" t="s">
        <v>614</v>
      </c>
      <c r="C17" s="1077"/>
      <c r="D17" s="1078"/>
      <c r="E17" s="1053" t="s">
        <v>615</v>
      </c>
      <c r="F17" s="1054"/>
      <c r="G17" s="1055"/>
      <c r="H17" s="348"/>
      <c r="I17" s="348"/>
      <c r="J17" s="348"/>
      <c r="K17" s="424"/>
      <c r="L17" s="390"/>
      <c r="M17" s="403" t="s">
        <v>989</v>
      </c>
    </row>
    <row r="18" spans="1:13" ht="18" customHeight="1" x14ac:dyDescent="0.15">
      <c r="A18" s="423" t="s">
        <v>298</v>
      </c>
      <c r="B18" s="1079"/>
      <c r="C18" s="1080"/>
      <c r="D18" s="1081"/>
      <c r="E18" s="1053" t="s">
        <v>616</v>
      </c>
      <c r="F18" s="1054"/>
      <c r="G18" s="1055"/>
      <c r="H18" s="348"/>
      <c r="I18" s="348"/>
      <c r="J18" s="348"/>
      <c r="K18" s="424"/>
      <c r="L18" s="390"/>
      <c r="M18" s="403" t="s">
        <v>990</v>
      </c>
    </row>
    <row r="19" spans="1:13" ht="18" customHeight="1" x14ac:dyDescent="0.15">
      <c r="A19" s="423" t="s">
        <v>300</v>
      </c>
      <c r="B19" s="1079"/>
      <c r="C19" s="1080"/>
      <c r="D19" s="1081"/>
      <c r="E19" s="1085" t="s">
        <v>617</v>
      </c>
      <c r="F19" s="1086"/>
      <c r="G19" s="1087"/>
      <c r="H19" s="348"/>
      <c r="I19" s="348"/>
      <c r="J19" s="348"/>
      <c r="K19" s="424"/>
      <c r="L19" s="390"/>
      <c r="M19" s="403" t="s">
        <v>991</v>
      </c>
    </row>
    <row r="20" spans="1:13" ht="20.25" customHeight="1" x14ac:dyDescent="0.15">
      <c r="A20" s="423" t="s">
        <v>303</v>
      </c>
      <c r="B20" s="1082"/>
      <c r="C20" s="1083"/>
      <c r="D20" s="1084"/>
      <c r="E20" s="1053" t="s">
        <v>618</v>
      </c>
      <c r="F20" s="1056"/>
      <c r="G20" s="1057"/>
      <c r="H20" s="348"/>
      <c r="I20" s="348"/>
      <c r="J20" s="348"/>
      <c r="K20" s="424"/>
      <c r="L20" s="390"/>
      <c r="M20" s="403" t="s">
        <v>992</v>
      </c>
    </row>
    <row r="21" spans="1:13" ht="18" customHeight="1" x14ac:dyDescent="0.15">
      <c r="A21" s="423" t="s">
        <v>305</v>
      </c>
      <c r="B21" s="1071" t="s">
        <v>619</v>
      </c>
      <c r="C21" s="1072"/>
      <c r="D21" s="1072"/>
      <c r="E21" s="1053" t="s">
        <v>620</v>
      </c>
      <c r="F21" s="1054"/>
      <c r="G21" s="1055"/>
      <c r="H21" s="348"/>
      <c r="I21" s="348"/>
      <c r="J21" s="348"/>
      <c r="K21" s="424"/>
      <c r="L21" s="390"/>
      <c r="M21" s="403" t="s">
        <v>993</v>
      </c>
    </row>
    <row r="22" spans="1:13" ht="18" customHeight="1" x14ac:dyDescent="0.15">
      <c r="A22" s="423" t="s">
        <v>308</v>
      </c>
      <c r="B22" s="1073"/>
      <c r="C22" s="1074"/>
      <c r="D22" s="1074"/>
      <c r="E22" s="1053" t="s">
        <v>621</v>
      </c>
      <c r="F22" s="1054"/>
      <c r="G22" s="1055"/>
      <c r="H22" s="348"/>
      <c r="I22" s="348"/>
      <c r="J22" s="348"/>
      <c r="K22" s="424"/>
      <c r="L22" s="390"/>
      <c r="M22" s="403" t="s">
        <v>994</v>
      </c>
    </row>
    <row r="23" spans="1:13" ht="20.25" customHeight="1" x14ac:dyDescent="0.15">
      <c r="A23" s="423" t="s">
        <v>324</v>
      </c>
      <c r="B23" s="1075"/>
      <c r="C23" s="1076"/>
      <c r="D23" s="1076"/>
      <c r="E23" s="1053" t="s">
        <v>618</v>
      </c>
      <c r="F23" s="1056"/>
      <c r="G23" s="1057"/>
      <c r="H23" s="348"/>
      <c r="I23" s="348"/>
      <c r="J23" s="348"/>
      <c r="K23" s="424"/>
      <c r="L23" s="390"/>
      <c r="M23" s="403" t="s">
        <v>995</v>
      </c>
    </row>
    <row r="24" spans="1:13" ht="18" customHeight="1" x14ac:dyDescent="0.15">
      <c r="A24" s="423" t="s">
        <v>326</v>
      </c>
      <c r="B24" s="1071" t="s">
        <v>1101</v>
      </c>
      <c r="C24" s="1072"/>
      <c r="D24" s="1072"/>
      <c r="E24" s="1053" t="s">
        <v>622</v>
      </c>
      <c r="F24" s="1054"/>
      <c r="G24" s="1055"/>
      <c r="H24" s="348"/>
      <c r="I24" s="348"/>
      <c r="J24" s="348"/>
      <c r="K24" s="424"/>
      <c r="L24" s="390"/>
      <c r="M24" s="403" t="s">
        <v>996</v>
      </c>
    </row>
    <row r="25" spans="1:13" ht="20.25" customHeight="1" x14ac:dyDescent="0.15">
      <c r="A25" s="423" t="s">
        <v>329</v>
      </c>
      <c r="B25" s="1073"/>
      <c r="C25" s="1074"/>
      <c r="D25" s="1074"/>
      <c r="E25" s="1053" t="s">
        <v>623</v>
      </c>
      <c r="F25" s="1056"/>
      <c r="G25" s="1057"/>
      <c r="H25" s="348"/>
      <c r="I25" s="348"/>
      <c r="J25" s="348"/>
      <c r="K25" s="424"/>
      <c r="L25" s="390"/>
      <c r="M25" s="403" t="s">
        <v>997</v>
      </c>
    </row>
    <row r="26" spans="1:13" ht="20.25" customHeight="1" x14ac:dyDescent="0.15">
      <c r="A26" s="423" t="s">
        <v>331</v>
      </c>
      <c r="B26" s="1073"/>
      <c r="C26" s="1074"/>
      <c r="D26" s="1074"/>
      <c r="E26" s="1053" t="s">
        <v>1035</v>
      </c>
      <c r="F26" s="1056"/>
      <c r="G26" s="1057"/>
      <c r="H26" s="348"/>
      <c r="I26" s="348"/>
      <c r="J26" s="348"/>
      <c r="K26" s="424"/>
      <c r="L26" s="390"/>
      <c r="M26" s="403" t="s">
        <v>1042</v>
      </c>
    </row>
    <row r="27" spans="1:13" ht="20.25" customHeight="1" x14ac:dyDescent="0.15">
      <c r="A27" s="423" t="s">
        <v>333</v>
      </c>
      <c r="B27" s="1073"/>
      <c r="C27" s="1074"/>
      <c r="D27" s="1074"/>
      <c r="E27" s="1053" t="s">
        <v>1036</v>
      </c>
      <c r="F27" s="1054"/>
      <c r="G27" s="1055"/>
      <c r="H27" s="348"/>
      <c r="I27" s="348"/>
      <c r="J27" s="348"/>
      <c r="K27" s="424"/>
      <c r="L27" s="390"/>
      <c r="M27" s="403" t="s">
        <v>1043</v>
      </c>
    </row>
    <row r="28" spans="1:13" ht="33" customHeight="1" x14ac:dyDescent="0.15">
      <c r="A28" s="423" t="s">
        <v>335</v>
      </c>
      <c r="B28" s="1073"/>
      <c r="C28" s="1074"/>
      <c r="D28" s="1074"/>
      <c r="E28" s="1053" t="s">
        <v>1102</v>
      </c>
      <c r="F28" s="1054"/>
      <c r="G28" s="1055"/>
      <c r="H28" s="348"/>
      <c r="I28" s="348"/>
      <c r="J28" s="348"/>
      <c r="K28" s="424"/>
      <c r="L28" s="390"/>
      <c r="M28" s="403" t="s">
        <v>998</v>
      </c>
    </row>
    <row r="29" spans="1:13" ht="18" customHeight="1" x14ac:dyDescent="0.15">
      <c r="A29" s="423" t="s">
        <v>338</v>
      </c>
      <c r="B29" s="1073"/>
      <c r="C29" s="1074"/>
      <c r="D29" s="1074"/>
      <c r="E29" s="1053" t="s">
        <v>1034</v>
      </c>
      <c r="F29" s="1054"/>
      <c r="G29" s="1055"/>
      <c r="H29" s="348"/>
      <c r="I29" s="348"/>
      <c r="J29" s="348"/>
      <c r="K29" s="424"/>
      <c r="L29" s="390"/>
      <c r="M29" s="403" t="s">
        <v>1044</v>
      </c>
    </row>
    <row r="30" spans="1:13" ht="20.25" customHeight="1" x14ac:dyDescent="0.15">
      <c r="A30" s="423" t="s">
        <v>340</v>
      </c>
      <c r="B30" s="1073"/>
      <c r="C30" s="1074"/>
      <c r="D30" s="1074"/>
      <c r="E30" s="1053" t="s">
        <v>1033</v>
      </c>
      <c r="F30" s="1054"/>
      <c r="G30" s="1055"/>
      <c r="H30" s="348"/>
      <c r="I30" s="348"/>
      <c r="J30" s="348"/>
      <c r="K30" s="424"/>
      <c r="L30" s="390"/>
      <c r="M30" s="403" t="s">
        <v>1045</v>
      </c>
    </row>
    <row r="31" spans="1:13" ht="18" customHeight="1" thickBot="1" x14ac:dyDescent="0.2">
      <c r="A31" s="425" t="s">
        <v>343</v>
      </c>
      <c r="B31" s="426"/>
      <c r="C31" s="427"/>
      <c r="D31" s="430"/>
      <c r="E31" s="1091" t="s">
        <v>624</v>
      </c>
      <c r="F31" s="1092"/>
      <c r="G31" s="1093"/>
      <c r="H31" s="428"/>
      <c r="I31" s="428"/>
      <c r="J31" s="428"/>
      <c r="K31" s="429"/>
      <c r="L31" s="390"/>
      <c r="M31" s="403" t="s">
        <v>1046</v>
      </c>
    </row>
    <row r="32" spans="1:13" ht="18" customHeight="1" x14ac:dyDescent="0.15">
      <c r="A32" s="418">
        <v>2</v>
      </c>
      <c r="B32" s="1058" t="s">
        <v>625</v>
      </c>
      <c r="C32" s="1059"/>
      <c r="D32" s="1059"/>
      <c r="E32" s="1059"/>
      <c r="F32" s="1059"/>
      <c r="G32" s="1059"/>
      <c r="H32" s="1059"/>
      <c r="I32" s="1059"/>
      <c r="J32" s="1059"/>
      <c r="K32" s="1060"/>
      <c r="L32" s="405"/>
      <c r="M32" s="405"/>
    </row>
    <row r="33" spans="1:16" ht="18" customHeight="1" x14ac:dyDescent="0.15">
      <c r="A33" s="423" t="s">
        <v>951</v>
      </c>
      <c r="B33" s="181" t="s">
        <v>1081</v>
      </c>
      <c r="C33" s="182"/>
      <c r="D33" s="183"/>
      <c r="E33" s="1053" t="s">
        <v>1082</v>
      </c>
      <c r="F33" s="1094"/>
      <c r="G33" s="1095"/>
      <c r="H33" s="348"/>
      <c r="I33" s="348"/>
      <c r="J33" s="348"/>
      <c r="K33" s="424"/>
      <c r="L33" s="387"/>
      <c r="M33" s="404" t="s">
        <v>999</v>
      </c>
    </row>
    <row r="34" spans="1:16" ht="18" customHeight="1" x14ac:dyDescent="0.15">
      <c r="A34" s="423" t="s">
        <v>949</v>
      </c>
      <c r="B34" s="180" t="s">
        <v>626</v>
      </c>
      <c r="C34" s="184"/>
      <c r="D34" s="184"/>
      <c r="E34" s="1053" t="s">
        <v>627</v>
      </c>
      <c r="F34" s="1089"/>
      <c r="G34" s="1090"/>
      <c r="H34" s="348"/>
      <c r="I34" s="348"/>
      <c r="J34" s="348"/>
      <c r="K34" s="424"/>
      <c r="L34" s="390"/>
      <c r="M34" s="403" t="s">
        <v>1000</v>
      </c>
    </row>
    <row r="35" spans="1:16" ht="18" customHeight="1" x14ac:dyDescent="0.15">
      <c r="A35" s="423" t="s">
        <v>294</v>
      </c>
      <c r="B35" s="185"/>
      <c r="C35" s="417"/>
      <c r="D35" s="417"/>
      <c r="E35" s="1053" t="s">
        <v>628</v>
      </c>
      <c r="F35" s="1089"/>
      <c r="G35" s="1090"/>
      <c r="H35" s="348"/>
      <c r="I35" s="348"/>
      <c r="J35" s="348"/>
      <c r="K35" s="424"/>
      <c r="L35" s="390"/>
      <c r="M35" s="403" t="s">
        <v>1001</v>
      </c>
    </row>
    <row r="36" spans="1:16" ht="18" customHeight="1" x14ac:dyDescent="0.15">
      <c r="A36" s="423" t="s">
        <v>296</v>
      </c>
      <c r="B36" s="185"/>
      <c r="C36" s="417"/>
      <c r="D36" s="417"/>
      <c r="E36" s="1053" t="s">
        <v>629</v>
      </c>
      <c r="F36" s="1089"/>
      <c r="G36" s="1090"/>
      <c r="H36" s="348"/>
      <c r="I36" s="348"/>
      <c r="J36" s="348"/>
      <c r="K36" s="424"/>
      <c r="L36" s="390"/>
      <c r="M36" s="403" t="s">
        <v>1002</v>
      </c>
    </row>
    <row r="37" spans="1:16" ht="18" customHeight="1" x14ac:dyDescent="0.15">
      <c r="A37" s="423" t="s">
        <v>298</v>
      </c>
      <c r="B37" s="186"/>
      <c r="C37" s="187"/>
      <c r="D37" s="187"/>
      <c r="E37" s="1053" t="s">
        <v>931</v>
      </c>
      <c r="F37" s="1089"/>
      <c r="G37" s="1090"/>
      <c r="H37" s="348"/>
      <c r="I37" s="348"/>
      <c r="J37" s="348"/>
      <c r="K37" s="424"/>
      <c r="L37" s="390"/>
      <c r="M37" s="403" t="s">
        <v>1003</v>
      </c>
    </row>
    <row r="38" spans="1:16" ht="18" customHeight="1" x14ac:dyDescent="0.15">
      <c r="A38" s="423" t="s">
        <v>300</v>
      </c>
      <c r="B38" s="180" t="s">
        <v>630</v>
      </c>
      <c r="C38" s="184"/>
      <c r="D38" s="184"/>
      <c r="E38" s="1053" t="s">
        <v>631</v>
      </c>
      <c r="F38" s="1089"/>
      <c r="G38" s="1090"/>
      <c r="H38" s="348"/>
      <c r="I38" s="348"/>
      <c r="J38" s="348"/>
      <c r="K38" s="424"/>
      <c r="L38" s="390"/>
      <c r="M38" s="403" t="s">
        <v>1004</v>
      </c>
    </row>
    <row r="39" spans="1:16" ht="18" customHeight="1" x14ac:dyDescent="0.15">
      <c r="A39" s="423" t="s">
        <v>303</v>
      </c>
      <c r="B39" s="185"/>
      <c r="C39" s="417"/>
      <c r="D39" s="417"/>
      <c r="E39" s="1053" t="s">
        <v>932</v>
      </c>
      <c r="F39" s="1089"/>
      <c r="G39" s="1090"/>
      <c r="H39" s="348"/>
      <c r="I39" s="348"/>
      <c r="J39" s="348"/>
      <c r="K39" s="424"/>
      <c r="L39" s="390"/>
      <c r="M39" s="403" t="s">
        <v>1005</v>
      </c>
    </row>
    <row r="40" spans="1:16" ht="18" customHeight="1" x14ac:dyDescent="0.15">
      <c r="A40" s="423" t="s">
        <v>305</v>
      </c>
      <c r="B40" s="185"/>
      <c r="C40" s="417"/>
      <c r="D40" s="417"/>
      <c r="E40" s="1053" t="s">
        <v>632</v>
      </c>
      <c r="F40" s="1094"/>
      <c r="G40" s="1095"/>
      <c r="H40" s="348"/>
      <c r="I40" s="348"/>
      <c r="J40" s="348"/>
      <c r="K40" s="424"/>
      <c r="L40" s="390"/>
      <c r="M40" s="403" t="s">
        <v>1006</v>
      </c>
    </row>
    <row r="41" spans="1:16" ht="18" customHeight="1" x14ac:dyDescent="0.15">
      <c r="A41" s="423" t="s">
        <v>308</v>
      </c>
      <c r="B41" s="185"/>
      <c r="C41" s="417"/>
      <c r="D41" s="417"/>
      <c r="E41" s="1053" t="s">
        <v>633</v>
      </c>
      <c r="F41" s="1089"/>
      <c r="G41" s="1090"/>
      <c r="H41" s="348"/>
      <c r="I41" s="348"/>
      <c r="J41" s="348"/>
      <c r="K41" s="424"/>
      <c r="L41" s="390"/>
      <c r="M41" s="403" t="s">
        <v>1007</v>
      </c>
    </row>
    <row r="42" spans="1:16" ht="18" customHeight="1" thickBot="1" x14ac:dyDescent="0.2">
      <c r="A42" s="425" t="s">
        <v>324</v>
      </c>
      <c r="B42" s="426"/>
      <c r="C42" s="427"/>
      <c r="D42" s="427"/>
      <c r="E42" s="1091" t="s">
        <v>634</v>
      </c>
      <c r="F42" s="1115"/>
      <c r="G42" s="1116"/>
      <c r="H42" s="428"/>
      <c r="I42" s="428"/>
      <c r="J42" s="428"/>
      <c r="K42" s="429"/>
      <c r="L42" s="390"/>
      <c r="M42" s="403" t="s">
        <v>1008</v>
      </c>
    </row>
    <row r="43" spans="1:16" ht="14.25" customHeight="1" x14ac:dyDescent="0.15">
      <c r="A43" s="418">
        <v>3</v>
      </c>
      <c r="B43" s="1058" t="s">
        <v>635</v>
      </c>
      <c r="C43" s="1059"/>
      <c r="D43" s="1059"/>
      <c r="E43" s="1059"/>
      <c r="F43" s="1059"/>
      <c r="G43" s="1117"/>
      <c r="H43" s="419"/>
      <c r="I43" s="419"/>
      <c r="J43" s="419"/>
      <c r="K43" s="420"/>
      <c r="L43" s="1013" t="s">
        <v>1012</v>
      </c>
      <c r="M43" s="1013"/>
      <c r="N43" s="1013"/>
      <c r="O43" s="1013"/>
      <c r="P43" s="1013"/>
    </row>
    <row r="44" spans="1:16" ht="14.25" customHeight="1" x14ac:dyDescent="0.15">
      <c r="A44" s="421"/>
      <c r="B44" s="1088"/>
      <c r="C44" s="1065"/>
      <c r="D44" s="1065"/>
      <c r="E44" s="1065"/>
      <c r="F44" s="1065"/>
      <c r="G44" s="1066"/>
      <c r="H44" s="174"/>
      <c r="I44" s="174"/>
      <c r="J44" s="174"/>
      <c r="K44" s="422"/>
      <c r="L44" s="1013"/>
      <c r="M44" s="1013"/>
      <c r="N44" s="1013"/>
      <c r="O44" s="1013"/>
      <c r="P44" s="1013"/>
    </row>
    <row r="45" spans="1:16" ht="14.25" customHeight="1" x14ac:dyDescent="0.15">
      <c r="A45" s="421"/>
      <c r="B45" s="1088"/>
      <c r="C45" s="1065"/>
      <c r="D45" s="1065"/>
      <c r="E45" s="1065"/>
      <c r="F45" s="1065"/>
      <c r="G45" s="1066"/>
      <c r="H45" s="174"/>
      <c r="I45" s="174"/>
      <c r="J45" s="174"/>
      <c r="K45" s="422"/>
      <c r="L45" s="1013"/>
      <c r="M45" s="1013"/>
      <c r="N45" s="1013"/>
      <c r="O45" s="1013"/>
      <c r="P45" s="1013"/>
    </row>
    <row r="46" spans="1:16" ht="14.25" customHeight="1" x14ac:dyDescent="0.15">
      <c r="A46" s="1018" t="s">
        <v>607</v>
      </c>
      <c r="B46" s="829"/>
      <c r="C46" s="829"/>
      <c r="D46" s="829"/>
      <c r="E46" s="829"/>
      <c r="F46" s="829"/>
      <c r="G46" s="829"/>
      <c r="H46" s="829"/>
      <c r="I46" s="829"/>
      <c r="J46" s="829"/>
      <c r="K46" s="830"/>
      <c r="L46" s="1013"/>
      <c r="M46" s="1013"/>
      <c r="N46" s="1013"/>
      <c r="O46" s="1013"/>
      <c r="P46" s="1013"/>
    </row>
    <row r="47" spans="1:16" ht="14.25" customHeight="1" x14ac:dyDescent="0.15">
      <c r="A47" s="1018" t="s">
        <v>1083</v>
      </c>
      <c r="B47" s="829"/>
      <c r="C47" s="829"/>
      <c r="D47" s="829"/>
      <c r="E47" s="829"/>
      <c r="F47" s="829"/>
      <c r="G47" s="829"/>
      <c r="H47" s="829"/>
      <c r="I47" s="829"/>
      <c r="J47" s="829"/>
      <c r="K47" s="830"/>
      <c r="L47" s="1013"/>
      <c r="M47" s="1013"/>
      <c r="N47" s="1013"/>
      <c r="O47" s="1013"/>
      <c r="P47" s="1013"/>
    </row>
    <row r="48" spans="1:16" ht="14.25" customHeight="1" thickBot="1" x14ac:dyDescent="0.2">
      <c r="A48" s="431" t="str">
        <f>第二面!S67</f>
        <v>□</v>
      </c>
      <c r="B48" s="432" t="str">
        <f>第二面!T67</f>
        <v>有(</v>
      </c>
      <c r="C48" s="433">
        <f>第二面!V67</f>
        <v>0</v>
      </c>
      <c r="D48" s="433" t="str">
        <f>第二面!AB67</f>
        <v>階）</v>
      </c>
      <c r="E48" s="433" t="str">
        <f>第二面!AD67&amp; "無"</f>
        <v>□無</v>
      </c>
      <c r="F48" s="433"/>
      <c r="G48" s="433"/>
      <c r="H48" s="434"/>
      <c r="I48" s="434"/>
      <c r="J48" s="434"/>
      <c r="K48" s="435"/>
      <c r="L48" s="1013"/>
      <c r="M48" s="1013"/>
      <c r="N48" s="1013"/>
      <c r="O48" s="1013"/>
      <c r="P48" s="1013"/>
    </row>
    <row r="49" spans="1:11" ht="18" customHeight="1" x14ac:dyDescent="0.15">
      <c r="A49" s="1015" t="s">
        <v>636</v>
      </c>
      <c r="B49" s="1016"/>
      <c r="C49" s="1016"/>
      <c r="D49" s="1016"/>
      <c r="E49" s="1016"/>
      <c r="F49" s="1016"/>
      <c r="G49" s="1016"/>
      <c r="H49" s="1016"/>
      <c r="I49" s="1016"/>
      <c r="J49" s="1016"/>
      <c r="K49" s="1017"/>
    </row>
    <row r="50" spans="1:11" ht="18" customHeight="1" x14ac:dyDescent="0.15">
      <c r="A50" s="421" t="s">
        <v>637</v>
      </c>
      <c r="B50" s="1126" t="s">
        <v>638</v>
      </c>
      <c r="C50" s="1127"/>
      <c r="D50" s="1126" t="s">
        <v>1040</v>
      </c>
      <c r="E50" s="1128"/>
      <c r="F50" s="1126" t="s">
        <v>1041</v>
      </c>
      <c r="G50" s="1127"/>
      <c r="H50" s="1127"/>
      <c r="I50" s="1127"/>
      <c r="J50" s="1127"/>
      <c r="K50" s="440" t="s">
        <v>639</v>
      </c>
    </row>
    <row r="51" spans="1:11" ht="17.100000000000001" customHeight="1" x14ac:dyDescent="0.15">
      <c r="A51" s="436"/>
      <c r="B51" s="1118"/>
      <c r="C51" s="1119"/>
      <c r="D51" s="1122"/>
      <c r="E51" s="1123"/>
      <c r="F51" s="1118"/>
      <c r="G51" s="1119"/>
      <c r="H51" s="1119"/>
      <c r="I51" s="1119"/>
      <c r="J51" s="1119"/>
      <c r="K51" s="437"/>
    </row>
    <row r="52" spans="1:11" ht="17.100000000000001" customHeight="1" x14ac:dyDescent="0.15">
      <c r="A52" s="436"/>
      <c r="B52" s="1118"/>
      <c r="C52" s="1119"/>
      <c r="D52" s="1122"/>
      <c r="E52" s="1123"/>
      <c r="F52" s="1118"/>
      <c r="G52" s="1119"/>
      <c r="H52" s="1119"/>
      <c r="I52" s="1119"/>
      <c r="J52" s="1119"/>
      <c r="K52" s="437"/>
    </row>
    <row r="53" spans="1:11" ht="17.100000000000001" customHeight="1" x14ac:dyDescent="0.15">
      <c r="A53" s="436"/>
      <c r="B53" s="1118"/>
      <c r="C53" s="1119"/>
      <c r="D53" s="1122"/>
      <c r="E53" s="1123"/>
      <c r="F53" s="1118"/>
      <c r="G53" s="1119"/>
      <c r="H53" s="1119"/>
      <c r="I53" s="1119"/>
      <c r="J53" s="1119"/>
      <c r="K53" s="437"/>
    </row>
    <row r="54" spans="1:11" ht="17.100000000000001" customHeight="1" x14ac:dyDescent="0.15">
      <c r="A54" s="436"/>
      <c r="B54" s="1118"/>
      <c r="C54" s="1119"/>
      <c r="D54" s="1122"/>
      <c r="E54" s="1123"/>
      <c r="F54" s="1118"/>
      <c r="G54" s="1119"/>
      <c r="H54" s="1119"/>
      <c r="I54" s="1119"/>
      <c r="J54" s="1119"/>
      <c r="K54" s="437"/>
    </row>
    <row r="55" spans="1:11" ht="17.100000000000001" customHeight="1" thickBot="1" x14ac:dyDescent="0.2">
      <c r="A55" s="438"/>
      <c r="B55" s="1120"/>
      <c r="C55" s="1121"/>
      <c r="D55" s="1124"/>
      <c r="E55" s="1125"/>
      <c r="F55" s="1120"/>
      <c r="G55" s="1121"/>
      <c r="H55" s="1121"/>
      <c r="I55" s="1121"/>
      <c r="J55" s="1121"/>
      <c r="K55" s="439"/>
    </row>
    <row r="56" spans="1:11" ht="10.5" customHeight="1" x14ac:dyDescent="0.15">
      <c r="A56" s="384"/>
      <c r="B56" s="171"/>
      <c r="C56" s="171"/>
      <c r="D56" s="171"/>
      <c r="E56" s="171"/>
      <c r="F56" s="171"/>
      <c r="G56" s="171"/>
      <c r="H56" s="171"/>
      <c r="I56" s="171"/>
      <c r="J56" s="171"/>
      <c r="K56" s="171"/>
    </row>
    <row r="57" spans="1:11" x14ac:dyDescent="0.15">
      <c r="A57" s="384" t="s">
        <v>640</v>
      </c>
      <c r="B57" s="171"/>
      <c r="C57" s="171"/>
      <c r="D57" s="171"/>
      <c r="E57" s="171"/>
      <c r="F57" s="171"/>
      <c r="G57" s="171"/>
      <c r="H57" s="171"/>
      <c r="I57" s="171"/>
      <c r="J57" s="171"/>
      <c r="K57" s="171"/>
    </row>
    <row r="58" spans="1:11" ht="10.5" customHeight="1" x14ac:dyDescent="0.15">
      <c r="A58" s="384" t="s">
        <v>73</v>
      </c>
      <c r="B58" s="1113" t="s">
        <v>641</v>
      </c>
      <c r="C58" s="1113"/>
      <c r="D58" s="1113"/>
      <c r="E58" s="1113"/>
      <c r="F58" s="1113"/>
      <c r="G58" s="1113"/>
      <c r="H58" s="1113"/>
      <c r="I58" s="1113"/>
      <c r="J58" s="1113"/>
      <c r="K58" s="1114"/>
    </row>
    <row r="59" spans="1:11" ht="10.5" customHeight="1" x14ac:dyDescent="0.15">
      <c r="A59" s="415" t="s">
        <v>74</v>
      </c>
      <c r="B59" s="1113" t="s">
        <v>1085</v>
      </c>
      <c r="C59" s="1113"/>
      <c r="D59" s="1113"/>
      <c r="E59" s="1113"/>
      <c r="F59" s="1113"/>
      <c r="G59" s="1113"/>
      <c r="H59" s="1113"/>
      <c r="I59" s="1113"/>
      <c r="J59" s="1113"/>
      <c r="K59" s="1114"/>
    </row>
    <row r="60" spans="1:11" ht="31.5" customHeight="1" x14ac:dyDescent="0.15">
      <c r="A60" s="415" t="s">
        <v>75</v>
      </c>
      <c r="B60" s="1113" t="s">
        <v>1086</v>
      </c>
      <c r="C60" s="1113"/>
      <c r="D60" s="1113"/>
      <c r="E60" s="1113"/>
      <c r="F60" s="1113"/>
      <c r="G60" s="1113"/>
      <c r="H60" s="1113"/>
      <c r="I60" s="1113"/>
      <c r="J60" s="1113"/>
      <c r="K60" s="1114"/>
    </row>
    <row r="61" spans="1:11" ht="10.5" customHeight="1" x14ac:dyDescent="0.15">
      <c r="A61" s="415" t="s">
        <v>77</v>
      </c>
      <c r="B61" s="1113" t="s">
        <v>1037</v>
      </c>
      <c r="C61" s="1114"/>
      <c r="D61" s="1114"/>
      <c r="E61" s="1114"/>
      <c r="F61" s="1114"/>
      <c r="G61" s="1114"/>
      <c r="H61" s="1114"/>
      <c r="I61" s="1114"/>
      <c r="J61" s="1114"/>
      <c r="K61" s="1114"/>
    </row>
    <row r="62" spans="1:11" ht="21" customHeight="1" x14ac:dyDescent="0.15">
      <c r="A62" s="415" t="s">
        <v>78</v>
      </c>
      <c r="B62" s="1113" t="s">
        <v>1087</v>
      </c>
      <c r="C62" s="1113"/>
      <c r="D62" s="1113"/>
      <c r="E62" s="1113"/>
      <c r="F62" s="1113"/>
      <c r="G62" s="1113"/>
      <c r="H62" s="1113"/>
      <c r="I62" s="1113"/>
      <c r="J62" s="1113"/>
      <c r="K62" s="1114"/>
    </row>
    <row r="63" spans="1:11" ht="21" customHeight="1" x14ac:dyDescent="0.15">
      <c r="A63" s="415" t="s">
        <v>79</v>
      </c>
      <c r="B63" s="1113" t="s">
        <v>1088</v>
      </c>
      <c r="C63" s="1113"/>
      <c r="D63" s="1113"/>
      <c r="E63" s="1113"/>
      <c r="F63" s="1113"/>
      <c r="G63" s="1113"/>
      <c r="H63" s="1113"/>
      <c r="I63" s="1113"/>
      <c r="J63" s="1113"/>
      <c r="K63" s="1114"/>
    </row>
    <row r="64" spans="1:11" ht="10.5" customHeight="1" x14ac:dyDescent="0.15">
      <c r="A64" s="415" t="s">
        <v>80</v>
      </c>
      <c r="B64" s="1113" t="s">
        <v>1089</v>
      </c>
      <c r="C64" s="1113"/>
      <c r="D64" s="1113"/>
      <c r="E64" s="1113"/>
      <c r="F64" s="1113"/>
      <c r="G64" s="1113"/>
      <c r="H64" s="1113"/>
      <c r="I64" s="1113"/>
      <c r="J64" s="1113"/>
      <c r="K64" s="1114"/>
    </row>
    <row r="65" spans="1:11" ht="21" customHeight="1" x14ac:dyDescent="0.15">
      <c r="A65" s="415" t="s">
        <v>81</v>
      </c>
      <c r="B65" s="1113" t="s">
        <v>1090</v>
      </c>
      <c r="C65" s="1113"/>
      <c r="D65" s="1113"/>
      <c r="E65" s="1113"/>
      <c r="F65" s="1113"/>
      <c r="G65" s="1113"/>
      <c r="H65" s="1113"/>
      <c r="I65" s="1113"/>
      <c r="J65" s="1113"/>
      <c r="K65" s="1114"/>
    </row>
    <row r="66" spans="1:11" ht="21" customHeight="1" x14ac:dyDescent="0.15">
      <c r="A66" s="415" t="s">
        <v>82</v>
      </c>
      <c r="B66" s="1113" t="s">
        <v>1091</v>
      </c>
      <c r="C66" s="1113"/>
      <c r="D66" s="1113"/>
      <c r="E66" s="1113"/>
      <c r="F66" s="1113"/>
      <c r="G66" s="1113"/>
      <c r="H66" s="1113"/>
      <c r="I66" s="1113"/>
      <c r="J66" s="1113"/>
      <c r="K66" s="1114"/>
    </row>
    <row r="67" spans="1:11" ht="12.95" customHeight="1" x14ac:dyDescent="0.15">
      <c r="A67" s="415" t="s">
        <v>83</v>
      </c>
      <c r="B67" s="1129" t="s">
        <v>1092</v>
      </c>
      <c r="C67" s="1129"/>
      <c r="D67" s="1129"/>
      <c r="E67" s="1129"/>
      <c r="F67" s="1129"/>
      <c r="G67" s="1129"/>
      <c r="H67" s="1129"/>
      <c r="I67" s="1129"/>
      <c r="J67" s="1129"/>
      <c r="K67" s="1130"/>
    </row>
    <row r="68" spans="1:11" ht="30.95" customHeight="1" x14ac:dyDescent="0.15">
      <c r="A68" s="415" t="s">
        <v>84</v>
      </c>
      <c r="B68" s="1113" t="s">
        <v>1093</v>
      </c>
      <c r="C68" s="1113"/>
      <c r="D68" s="1113"/>
      <c r="E68" s="1113"/>
      <c r="F68" s="1113"/>
      <c r="G68" s="1113"/>
      <c r="H68" s="1113"/>
      <c r="I68" s="1113"/>
      <c r="J68" s="1113"/>
      <c r="K68" s="1114"/>
    </row>
    <row r="69" spans="1:11" ht="42" customHeight="1" x14ac:dyDescent="0.15">
      <c r="A69" s="415" t="s">
        <v>86</v>
      </c>
      <c r="B69" s="1129" t="s">
        <v>1094</v>
      </c>
      <c r="C69" s="1129"/>
      <c r="D69" s="1129"/>
      <c r="E69" s="1129"/>
      <c r="F69" s="1129"/>
      <c r="G69" s="1129"/>
      <c r="H69" s="1129"/>
      <c r="I69" s="1129"/>
      <c r="J69" s="1129"/>
      <c r="K69" s="1130"/>
    </row>
    <row r="70" spans="1:11" ht="10.5" customHeight="1" x14ac:dyDescent="0.15">
      <c r="A70" s="415" t="s">
        <v>87</v>
      </c>
      <c r="B70" s="1129" t="s">
        <v>1095</v>
      </c>
      <c r="C70" s="1129"/>
      <c r="D70" s="1129"/>
      <c r="E70" s="1129"/>
      <c r="F70" s="1129"/>
      <c r="G70" s="1129"/>
      <c r="H70" s="1129"/>
      <c r="I70" s="1129"/>
      <c r="J70" s="1129"/>
      <c r="K70" s="1130"/>
    </row>
    <row r="71" spans="1:11" ht="21" customHeight="1" x14ac:dyDescent="0.15">
      <c r="A71" s="415" t="s">
        <v>88</v>
      </c>
      <c r="B71" s="1129" t="s">
        <v>1096</v>
      </c>
      <c r="C71" s="1129"/>
      <c r="D71" s="1129"/>
      <c r="E71" s="1129"/>
      <c r="F71" s="1129"/>
      <c r="G71" s="1129"/>
      <c r="H71" s="1129"/>
      <c r="I71" s="1129"/>
      <c r="J71" s="1129"/>
      <c r="K71" s="1130"/>
    </row>
  </sheetData>
  <sheetProtection sheet="1" formatCells="0"/>
  <mergeCells count="96">
    <mergeCell ref="B64:K64"/>
    <mergeCell ref="B62:K62"/>
    <mergeCell ref="B63:K63"/>
    <mergeCell ref="B61:K61"/>
    <mergeCell ref="B59:K59"/>
    <mergeCell ref="B60:K60"/>
    <mergeCell ref="B71:K71"/>
    <mergeCell ref="B65:K65"/>
    <mergeCell ref="B66:K66"/>
    <mergeCell ref="B67:K67"/>
    <mergeCell ref="B68:K68"/>
    <mergeCell ref="B69:K69"/>
    <mergeCell ref="B70:K70"/>
    <mergeCell ref="B50:C50"/>
    <mergeCell ref="D50:E50"/>
    <mergeCell ref="F50:J50"/>
    <mergeCell ref="B51:C51"/>
    <mergeCell ref="B52:C52"/>
    <mergeCell ref="F51:J51"/>
    <mergeCell ref="F52:J52"/>
    <mergeCell ref="F53:J53"/>
    <mergeCell ref="B53:C53"/>
    <mergeCell ref="D51:E51"/>
    <mergeCell ref="D52:E52"/>
    <mergeCell ref="D53:E53"/>
    <mergeCell ref="A46:K46"/>
    <mergeCell ref="B58:K58"/>
    <mergeCell ref="E37:G37"/>
    <mergeCell ref="E38:G38"/>
    <mergeCell ref="E39:G39"/>
    <mergeCell ref="E40:G40"/>
    <mergeCell ref="E41:G41"/>
    <mergeCell ref="E42:G42"/>
    <mergeCell ref="B43:G43"/>
    <mergeCell ref="F54:J54"/>
    <mergeCell ref="F55:J55"/>
    <mergeCell ref="B54:C54"/>
    <mergeCell ref="B55:C55"/>
    <mergeCell ref="D54:E54"/>
    <mergeCell ref="D55:E55"/>
    <mergeCell ref="B44:G44"/>
    <mergeCell ref="L1:P7"/>
    <mergeCell ref="L8:P11"/>
    <mergeCell ref="M12:P13"/>
    <mergeCell ref="E15:G15"/>
    <mergeCell ref="E16:G16"/>
    <mergeCell ref="H10:J10"/>
    <mergeCell ref="K10:K12"/>
    <mergeCell ref="H11:H12"/>
    <mergeCell ref="D7:I7"/>
    <mergeCell ref="J7:K7"/>
    <mergeCell ref="D8:I8"/>
    <mergeCell ref="J8:K8"/>
    <mergeCell ref="B45:G45"/>
    <mergeCell ref="E36:G36"/>
    <mergeCell ref="B24:D30"/>
    <mergeCell ref="E24:G24"/>
    <mergeCell ref="E25:G25"/>
    <mergeCell ref="E26:G26"/>
    <mergeCell ref="E27:G27"/>
    <mergeCell ref="E28:G28"/>
    <mergeCell ref="E29:G29"/>
    <mergeCell ref="E30:G30"/>
    <mergeCell ref="E31:G31"/>
    <mergeCell ref="B32:K32"/>
    <mergeCell ref="E35:G35"/>
    <mergeCell ref="E33:G33"/>
    <mergeCell ref="E34:G34"/>
    <mergeCell ref="E22:G22"/>
    <mergeCell ref="E23:G23"/>
    <mergeCell ref="B13:K13"/>
    <mergeCell ref="B14:B16"/>
    <mergeCell ref="C14:F14"/>
    <mergeCell ref="C15:D16"/>
    <mergeCell ref="E20:G20"/>
    <mergeCell ref="B21:D23"/>
    <mergeCell ref="B17:D20"/>
    <mergeCell ref="E17:G17"/>
    <mergeCell ref="E18:G18"/>
    <mergeCell ref="E19:G19"/>
    <mergeCell ref="L43:P48"/>
    <mergeCell ref="A1:C1"/>
    <mergeCell ref="A49:K49"/>
    <mergeCell ref="A47:K47"/>
    <mergeCell ref="A2:K2"/>
    <mergeCell ref="A5:B8"/>
    <mergeCell ref="D5:I5"/>
    <mergeCell ref="J5:K5"/>
    <mergeCell ref="D6:I6"/>
    <mergeCell ref="J6:K6"/>
    <mergeCell ref="C7:C8"/>
    <mergeCell ref="A3:K3"/>
    <mergeCell ref="A10:A12"/>
    <mergeCell ref="B10:F12"/>
    <mergeCell ref="G10:G11"/>
    <mergeCell ref="E21:G21"/>
  </mergeCells>
  <phoneticPr fontId="4"/>
  <dataValidations xWindow="965" yWindow="506" count="3">
    <dataValidation type="list" showInputMessage="1" showErrorMessage="1" promptTitle="入力方法" prompt="右側の▼をクリックし_x000a_該当項目は”〇”_x000a_を選択してください。" sqref="I14:I28" xr:uid="{DD89E211-CCCC-4CB0-8C9C-9BA1607C1FDA}">
      <formula1>"　,〇"</formula1>
    </dataValidation>
    <dataValidation type="list" showInputMessage="1" showErrorMessage="1" promptTitle="入力方法" prompt="右側の▼をクリックし_x000a_該当項目は”〇”_x000a_対象外項目は”－”_x000a_を選択してください。" sqref="H14:H28" xr:uid="{FFEC5E53-E0B2-4FC4-8093-2E968C5F6ACF}">
      <formula1>"　,〇,－"</formula1>
    </dataValidation>
    <dataValidation type="list" showInputMessage="1" showErrorMessage="1" promptTitle="入力方法" prompt="右側の▼をクリックし_x000a_該当項目は”〇”_x000a_を選択してください。_x000a_既存不適格の場合は_x000a_「要是正」の”〇”_x000a_も選択してください。" sqref="J14:J28" xr:uid="{D83E3509-76D8-45DC-A7A7-D785824284CC}">
      <formula1>"　,〇"</formula1>
    </dataValidation>
  </dataValidations>
  <pageMargins left="0.59055118110236227" right="0.31496062992125984" top="0.35433070866141736" bottom="0.35433070866141736" header="0.19685039370078741" footer="0.19685039370078741"/>
  <pageSetup paperSize="9" scale="93" orientation="portrait" blackAndWhite="1" r:id="rId1"/>
  <headerFooter>
    <oddHeader>&amp;C　　　　　　　　　　　　</oddHeader>
    <oddFooter>&amp;R&amp;"Times New Roman,標準"&amp;6 2025</oddFooter>
  </headerFooter>
  <rowBreaks count="1" manualBreakCount="1">
    <brk id="55"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C8C8A-60B5-478E-999F-A60AAAB98668}">
  <sheetPr>
    <tabColor rgb="FF00B050"/>
    <pageSetUpPr fitToPage="1"/>
  </sheetPr>
  <dimension ref="A1:I352"/>
  <sheetViews>
    <sheetView view="pageBreakPreview" zoomScaleNormal="100" zoomScaleSheetLayoutView="100" workbookViewId="0"/>
  </sheetViews>
  <sheetFormatPr defaultRowHeight="13.5" x14ac:dyDescent="0.15"/>
  <cols>
    <col min="1" max="1" width="145.625" customWidth="1"/>
    <col min="2" max="2" width="13.625" style="95" customWidth="1"/>
    <col min="3" max="3" width="40.125" style="35" customWidth="1"/>
  </cols>
  <sheetData>
    <row r="1" spans="1:9" ht="20.25" customHeight="1" x14ac:dyDescent="0.15">
      <c r="A1" s="188" t="s">
        <v>643</v>
      </c>
      <c r="B1" s="189"/>
      <c r="D1" s="1134" t="s">
        <v>880</v>
      </c>
      <c r="E1" s="1134"/>
      <c r="F1" s="1134"/>
      <c r="G1" s="1134"/>
      <c r="H1" s="1134"/>
      <c r="I1" s="1134"/>
    </row>
    <row r="2" spans="1:9" ht="27.95" customHeight="1" x14ac:dyDescent="0.15">
      <c r="A2" s="1131" t="s">
        <v>486</v>
      </c>
      <c r="B2" s="1131"/>
      <c r="C2" s="190" t="s">
        <v>642</v>
      </c>
      <c r="D2" s="1134"/>
      <c r="E2" s="1134"/>
      <c r="F2" s="1134"/>
      <c r="G2" s="1134"/>
      <c r="H2" s="1134"/>
      <c r="I2" s="1134"/>
    </row>
    <row r="3" spans="1:9" ht="18" customHeight="1" x14ac:dyDescent="0.15">
      <c r="A3" s="191"/>
      <c r="B3" s="192"/>
      <c r="D3" s="1134"/>
      <c r="E3" s="1134"/>
      <c r="F3" s="1134"/>
      <c r="G3" s="1134"/>
      <c r="H3" s="1134"/>
      <c r="I3" s="1134"/>
    </row>
    <row r="4" spans="1:9" ht="44.65" customHeight="1" x14ac:dyDescent="0.15">
      <c r="A4" s="1132"/>
      <c r="B4" s="193" t="s">
        <v>279</v>
      </c>
      <c r="C4" s="194" t="s">
        <v>482</v>
      </c>
      <c r="D4" s="1134"/>
      <c r="E4" s="1134"/>
      <c r="F4" s="1134"/>
      <c r="G4" s="1134"/>
      <c r="H4" s="1134"/>
      <c r="I4" s="1134"/>
    </row>
    <row r="5" spans="1:9" ht="44.65" customHeight="1" x14ac:dyDescent="0.15">
      <c r="A5" s="1133"/>
      <c r="B5" s="193" t="s">
        <v>487</v>
      </c>
      <c r="C5" s="195" t="s">
        <v>504</v>
      </c>
      <c r="D5" s="354"/>
      <c r="E5" s="354"/>
      <c r="F5" s="354"/>
      <c r="G5" s="354"/>
      <c r="H5" s="354"/>
    </row>
    <row r="6" spans="1:9" ht="44.65" customHeight="1" x14ac:dyDescent="0.15">
      <c r="A6" s="1133"/>
      <c r="B6" s="193" t="s">
        <v>644</v>
      </c>
      <c r="C6" s="195" t="s">
        <v>645</v>
      </c>
      <c r="D6" s="354"/>
      <c r="E6" s="354"/>
      <c r="F6" s="354"/>
      <c r="G6" s="354"/>
      <c r="H6" s="354"/>
    </row>
    <row r="7" spans="1:9" ht="44.65" customHeight="1" x14ac:dyDescent="0.15">
      <c r="A7" s="1133"/>
      <c r="B7" s="193" t="s">
        <v>646</v>
      </c>
      <c r="C7" s="195" t="s">
        <v>647</v>
      </c>
      <c r="D7" s="354"/>
      <c r="E7" s="354"/>
      <c r="F7" s="354"/>
      <c r="G7" s="354"/>
      <c r="H7" s="354"/>
    </row>
    <row r="8" spans="1:9" ht="44.65" customHeight="1" x14ac:dyDescent="0.15">
      <c r="A8" s="1133"/>
      <c r="B8" s="193" t="s">
        <v>648</v>
      </c>
      <c r="C8" s="195" t="s">
        <v>649</v>
      </c>
    </row>
    <row r="9" spans="1:9" ht="44.65" customHeight="1" x14ac:dyDescent="0.15">
      <c r="A9" s="1133"/>
      <c r="B9" s="193" t="s">
        <v>650</v>
      </c>
      <c r="C9" s="195" t="s">
        <v>939</v>
      </c>
    </row>
    <row r="10" spans="1:9" ht="44.65" customHeight="1" x14ac:dyDescent="0.15">
      <c r="A10" s="1133"/>
      <c r="B10" s="193" t="s">
        <v>343</v>
      </c>
      <c r="C10" s="195" t="s">
        <v>511</v>
      </c>
    </row>
    <row r="11" spans="1:9" ht="44.65" customHeight="1" x14ac:dyDescent="0.15">
      <c r="A11" s="1133"/>
      <c r="B11" s="193" t="s">
        <v>651</v>
      </c>
      <c r="C11" s="195" t="s">
        <v>515</v>
      </c>
    </row>
    <row r="12" spans="1:9" ht="44.65" customHeight="1" x14ac:dyDescent="0.15">
      <c r="A12" s="1133"/>
      <c r="B12" s="193" t="s">
        <v>288</v>
      </c>
      <c r="C12" s="195" t="s">
        <v>1097</v>
      </c>
    </row>
    <row r="13" spans="1:9" ht="44.65" customHeight="1" x14ac:dyDescent="0.15">
      <c r="A13" s="1133"/>
      <c r="B13" s="193" t="s">
        <v>502</v>
      </c>
      <c r="C13" s="195" t="s">
        <v>652</v>
      </c>
    </row>
    <row r="14" spans="1:9" ht="44.65" customHeight="1" x14ac:dyDescent="0.15">
      <c r="A14" s="1133"/>
      <c r="B14" s="193" t="s">
        <v>653</v>
      </c>
      <c r="C14" s="195" t="s">
        <v>654</v>
      </c>
    </row>
    <row r="15" spans="1:9" ht="44.65" customHeight="1" x14ac:dyDescent="0.15">
      <c r="A15" s="1133"/>
      <c r="B15" s="193" t="s">
        <v>655</v>
      </c>
      <c r="C15" s="195" t="s">
        <v>479</v>
      </c>
    </row>
    <row r="16" spans="1:9" ht="44.65" customHeight="1" x14ac:dyDescent="0.15">
      <c r="A16" s="1133"/>
      <c r="B16" s="196"/>
      <c r="C16" s="100"/>
    </row>
    <row r="17" spans="1:3" ht="44.65" customHeight="1" x14ac:dyDescent="0.15">
      <c r="A17" s="1133"/>
      <c r="B17" s="193"/>
      <c r="C17" s="101"/>
    </row>
    <row r="18" spans="1:3" ht="44.65" customHeight="1" x14ac:dyDescent="0.15">
      <c r="A18" s="1133"/>
      <c r="B18" s="193"/>
      <c r="C18" s="101"/>
    </row>
    <row r="19" spans="1:3" ht="44.65" customHeight="1" x14ac:dyDescent="0.15">
      <c r="A19" s="197" t="s">
        <v>945</v>
      </c>
      <c r="B19" s="193"/>
      <c r="C19" s="101"/>
    </row>
    <row r="20" spans="1:3" x14ac:dyDescent="0.15">
      <c r="B20" s="103"/>
      <c r="C20" s="104"/>
    </row>
    <row r="21" spans="1:3" x14ac:dyDescent="0.15">
      <c r="B21" s="103"/>
    </row>
    <row r="22" spans="1:3" s="35" customFormat="1" x14ac:dyDescent="0.15">
      <c r="A22"/>
      <c r="B22" s="103"/>
    </row>
    <row r="23" spans="1:3" s="35" customFormat="1" x14ac:dyDescent="0.15">
      <c r="A23"/>
      <c r="B23" s="103"/>
    </row>
    <row r="24" spans="1:3" s="35" customFormat="1" x14ac:dyDescent="0.15">
      <c r="A24"/>
      <c r="B24" s="103"/>
    </row>
    <row r="25" spans="1:3" s="35" customFormat="1" x14ac:dyDescent="0.15">
      <c r="A25"/>
      <c r="B25" s="103"/>
    </row>
    <row r="26" spans="1:3" s="35" customFormat="1" x14ac:dyDescent="0.15">
      <c r="A26"/>
      <c r="B26" s="103"/>
    </row>
    <row r="27" spans="1:3" s="35" customFormat="1" x14ac:dyDescent="0.15">
      <c r="A27"/>
      <c r="B27" s="103"/>
    </row>
    <row r="28" spans="1:3" s="35" customFormat="1" x14ac:dyDescent="0.15">
      <c r="A28"/>
      <c r="B28" s="103"/>
    </row>
    <row r="29" spans="1:3" s="35" customFormat="1" x14ac:dyDescent="0.15">
      <c r="A29"/>
      <c r="B29" s="103"/>
    </row>
    <row r="30" spans="1:3" s="35" customFormat="1" x14ac:dyDescent="0.15">
      <c r="A30"/>
      <c r="B30" s="103"/>
    </row>
    <row r="31" spans="1:3" s="35" customFormat="1" x14ac:dyDescent="0.15">
      <c r="A31"/>
      <c r="B31" s="103"/>
    </row>
    <row r="32" spans="1:3" s="35" customFormat="1" x14ac:dyDescent="0.15">
      <c r="A32"/>
      <c r="B32" s="103"/>
    </row>
    <row r="33" spans="1:2" s="35" customFormat="1" x14ac:dyDescent="0.15">
      <c r="A33"/>
      <c r="B33" s="103"/>
    </row>
    <row r="34" spans="1:2" s="35" customFormat="1" x14ac:dyDescent="0.15">
      <c r="A34"/>
      <c r="B34" s="103"/>
    </row>
    <row r="35" spans="1:2" s="35" customFormat="1" x14ac:dyDescent="0.15">
      <c r="A35"/>
      <c r="B35" s="103"/>
    </row>
    <row r="36" spans="1:2" s="35" customFormat="1" x14ac:dyDescent="0.15">
      <c r="A36"/>
      <c r="B36" s="103"/>
    </row>
    <row r="37" spans="1:2" s="35" customFormat="1" x14ac:dyDescent="0.15">
      <c r="A37"/>
      <c r="B37" s="103"/>
    </row>
    <row r="38" spans="1:2" s="35" customFormat="1" x14ac:dyDescent="0.15">
      <c r="A38"/>
      <c r="B38" s="96"/>
    </row>
    <row r="39" spans="1:2" s="35" customFormat="1" x14ac:dyDescent="0.15">
      <c r="A39"/>
      <c r="B39" s="96"/>
    </row>
    <row r="40" spans="1:2" s="35" customFormat="1" x14ac:dyDescent="0.15">
      <c r="A40"/>
      <c r="B40" s="96"/>
    </row>
    <row r="41" spans="1:2" s="35" customFormat="1" x14ac:dyDescent="0.15">
      <c r="A41"/>
      <c r="B41" s="96"/>
    </row>
    <row r="42" spans="1:2" s="35" customFormat="1" x14ac:dyDescent="0.15">
      <c r="A42"/>
      <c r="B42" s="96"/>
    </row>
    <row r="43" spans="1:2" s="35" customFormat="1" x14ac:dyDescent="0.15">
      <c r="A43"/>
      <c r="B43" s="96"/>
    </row>
    <row r="44" spans="1:2" s="35" customFormat="1" x14ac:dyDescent="0.15">
      <c r="A44"/>
      <c r="B44" s="96"/>
    </row>
    <row r="45" spans="1:2" s="35" customFormat="1" x14ac:dyDescent="0.15">
      <c r="A45"/>
      <c r="B45" s="96"/>
    </row>
    <row r="46" spans="1:2" s="35" customFormat="1" x14ac:dyDescent="0.15">
      <c r="A46"/>
      <c r="B46" s="96"/>
    </row>
    <row r="47" spans="1:2" s="35" customFormat="1" x14ac:dyDescent="0.15">
      <c r="A47"/>
      <c r="B47" s="96"/>
    </row>
    <row r="48" spans="1:2" s="35" customFormat="1" x14ac:dyDescent="0.15">
      <c r="A48"/>
      <c r="B48" s="96"/>
    </row>
    <row r="49" spans="1:2" s="35" customFormat="1" x14ac:dyDescent="0.15">
      <c r="A49"/>
      <c r="B49" s="96"/>
    </row>
    <row r="50" spans="1:2" s="35" customFormat="1" x14ac:dyDescent="0.15">
      <c r="A50"/>
      <c r="B50" s="96"/>
    </row>
    <row r="51" spans="1:2" s="35" customFormat="1" x14ac:dyDescent="0.15">
      <c r="A51"/>
      <c r="B51" s="96"/>
    </row>
    <row r="52" spans="1:2" s="35" customFormat="1" x14ac:dyDescent="0.15">
      <c r="A52"/>
      <c r="B52" s="96"/>
    </row>
    <row r="53" spans="1:2" s="35" customFormat="1" x14ac:dyDescent="0.15">
      <c r="A53"/>
      <c r="B53" s="96"/>
    </row>
    <row r="54" spans="1:2" s="35" customFormat="1" x14ac:dyDescent="0.15">
      <c r="A54"/>
      <c r="B54" s="96"/>
    </row>
    <row r="55" spans="1:2" s="35" customFormat="1" x14ac:dyDescent="0.15">
      <c r="A55"/>
      <c r="B55" s="96"/>
    </row>
    <row r="56" spans="1:2" s="35" customFormat="1" x14ac:dyDescent="0.15">
      <c r="A56"/>
      <c r="B56" s="96"/>
    </row>
    <row r="57" spans="1:2" s="35" customFormat="1" x14ac:dyDescent="0.15">
      <c r="A57"/>
      <c r="B57" s="96"/>
    </row>
    <row r="58" spans="1:2" s="35" customFormat="1" x14ac:dyDescent="0.15">
      <c r="A58"/>
      <c r="B58" s="96"/>
    </row>
    <row r="59" spans="1:2" s="35" customFormat="1" x14ac:dyDescent="0.15">
      <c r="A59"/>
      <c r="B59" s="96"/>
    </row>
    <row r="60" spans="1:2" s="35" customFormat="1" x14ac:dyDescent="0.15">
      <c r="A60"/>
      <c r="B60" s="96"/>
    </row>
    <row r="61" spans="1:2" s="35" customFormat="1" x14ac:dyDescent="0.15">
      <c r="A61"/>
      <c r="B61" s="96"/>
    </row>
    <row r="62" spans="1:2" s="35" customFormat="1" x14ac:dyDescent="0.15">
      <c r="A62"/>
      <c r="B62" s="96"/>
    </row>
    <row r="63" spans="1:2" s="35" customFormat="1" x14ac:dyDescent="0.15">
      <c r="A63"/>
      <c r="B63" s="96"/>
    </row>
    <row r="64" spans="1:2" s="35" customFormat="1" x14ac:dyDescent="0.15">
      <c r="A64"/>
      <c r="B64" s="96"/>
    </row>
    <row r="65" spans="1:2" s="35" customFormat="1" x14ac:dyDescent="0.15">
      <c r="A65"/>
      <c r="B65" s="96"/>
    </row>
    <row r="66" spans="1:2" s="35" customFormat="1" x14ac:dyDescent="0.15">
      <c r="A66"/>
      <c r="B66" s="96"/>
    </row>
    <row r="67" spans="1:2" s="35" customFormat="1" x14ac:dyDescent="0.15">
      <c r="A67"/>
      <c r="B67" s="96"/>
    </row>
    <row r="68" spans="1:2" s="35" customFormat="1" x14ac:dyDescent="0.15">
      <c r="A68"/>
      <c r="B68" s="96"/>
    </row>
    <row r="69" spans="1:2" s="35" customFormat="1" x14ac:dyDescent="0.15">
      <c r="A69"/>
      <c r="B69" s="96"/>
    </row>
    <row r="70" spans="1:2" s="35" customFormat="1" x14ac:dyDescent="0.15">
      <c r="A70"/>
      <c r="B70" s="96"/>
    </row>
    <row r="71" spans="1:2" s="35" customFormat="1" x14ac:dyDescent="0.15">
      <c r="A71"/>
      <c r="B71" s="96"/>
    </row>
    <row r="72" spans="1:2" s="35" customFormat="1" x14ac:dyDescent="0.15">
      <c r="A72"/>
      <c r="B72" s="96"/>
    </row>
    <row r="73" spans="1:2" s="35" customFormat="1" x14ac:dyDescent="0.15">
      <c r="A73"/>
      <c r="B73" s="96"/>
    </row>
    <row r="74" spans="1:2" s="35" customFormat="1" x14ac:dyDescent="0.15">
      <c r="A74"/>
      <c r="B74" s="96"/>
    </row>
    <row r="75" spans="1:2" s="35" customFormat="1" x14ac:dyDescent="0.15">
      <c r="A75"/>
      <c r="B75" s="96"/>
    </row>
    <row r="76" spans="1:2" s="35" customFormat="1" x14ac:dyDescent="0.15">
      <c r="A76"/>
      <c r="B76" s="96"/>
    </row>
    <row r="77" spans="1:2" s="35" customFormat="1" x14ac:dyDescent="0.15">
      <c r="A77"/>
      <c r="B77" s="96"/>
    </row>
    <row r="78" spans="1:2" s="35" customFormat="1" x14ac:dyDescent="0.15">
      <c r="A78"/>
      <c r="B78" s="96"/>
    </row>
    <row r="79" spans="1:2" s="35" customFormat="1" x14ac:dyDescent="0.15">
      <c r="A79"/>
      <c r="B79" s="96"/>
    </row>
    <row r="80" spans="1:2" s="35" customFormat="1" x14ac:dyDescent="0.15">
      <c r="A80"/>
      <c r="B80" s="96"/>
    </row>
    <row r="81" spans="1:2" s="35" customFormat="1" x14ac:dyDescent="0.15">
      <c r="A81"/>
      <c r="B81" s="96"/>
    </row>
    <row r="82" spans="1:2" s="35" customFormat="1" x14ac:dyDescent="0.15">
      <c r="A82"/>
      <c r="B82" s="96"/>
    </row>
    <row r="83" spans="1:2" s="35" customFormat="1" x14ac:dyDescent="0.15">
      <c r="A83"/>
      <c r="B83" s="96"/>
    </row>
    <row r="84" spans="1:2" s="35" customFormat="1" x14ac:dyDescent="0.15">
      <c r="A84"/>
      <c r="B84" s="96"/>
    </row>
    <row r="85" spans="1:2" s="35" customFormat="1" x14ac:dyDescent="0.15">
      <c r="A85"/>
      <c r="B85" s="96"/>
    </row>
    <row r="86" spans="1:2" s="35" customFormat="1" x14ac:dyDescent="0.15">
      <c r="A86"/>
      <c r="B86" s="96"/>
    </row>
    <row r="87" spans="1:2" s="35" customFormat="1" x14ac:dyDescent="0.15">
      <c r="A87"/>
      <c r="B87" s="96"/>
    </row>
    <row r="88" spans="1:2" s="35" customFormat="1" x14ac:dyDescent="0.15">
      <c r="A88"/>
      <c r="B88" s="96"/>
    </row>
    <row r="89" spans="1:2" s="35" customFormat="1" x14ac:dyDescent="0.15">
      <c r="A89"/>
      <c r="B89" s="96"/>
    </row>
    <row r="90" spans="1:2" s="35" customFormat="1" x14ac:dyDescent="0.15">
      <c r="A90"/>
      <c r="B90" s="96"/>
    </row>
    <row r="91" spans="1:2" s="35" customFormat="1" x14ac:dyDescent="0.15">
      <c r="A91"/>
      <c r="B91" s="96"/>
    </row>
    <row r="92" spans="1:2" s="35" customFormat="1" x14ac:dyDescent="0.15">
      <c r="A92"/>
      <c r="B92" s="96"/>
    </row>
    <row r="93" spans="1:2" s="35" customFormat="1" x14ac:dyDescent="0.15">
      <c r="A93"/>
      <c r="B93" s="96"/>
    </row>
    <row r="94" spans="1:2" s="35" customFormat="1" x14ac:dyDescent="0.15">
      <c r="A94"/>
      <c r="B94" s="96"/>
    </row>
    <row r="95" spans="1:2" s="35" customFormat="1" x14ac:dyDescent="0.15">
      <c r="A95"/>
      <c r="B95" s="96"/>
    </row>
    <row r="96" spans="1:2" s="35" customFormat="1" x14ac:dyDescent="0.15">
      <c r="A96"/>
      <c r="B96" s="96"/>
    </row>
    <row r="97" spans="1:2" s="35" customFormat="1" x14ac:dyDescent="0.15">
      <c r="A97"/>
      <c r="B97" s="96"/>
    </row>
    <row r="98" spans="1:2" s="35" customFormat="1" x14ac:dyDescent="0.15">
      <c r="A98"/>
      <c r="B98" s="96"/>
    </row>
    <row r="99" spans="1:2" s="35" customFormat="1" x14ac:dyDescent="0.15">
      <c r="A99"/>
      <c r="B99" s="96"/>
    </row>
    <row r="100" spans="1:2" s="35" customFormat="1" x14ac:dyDescent="0.15">
      <c r="A100"/>
      <c r="B100" s="96"/>
    </row>
    <row r="101" spans="1:2" s="35" customFormat="1" x14ac:dyDescent="0.15">
      <c r="A101"/>
      <c r="B101" s="96"/>
    </row>
    <row r="102" spans="1:2" s="35" customFormat="1" x14ac:dyDescent="0.15">
      <c r="A102"/>
      <c r="B102" s="96"/>
    </row>
    <row r="103" spans="1:2" s="35" customFormat="1" x14ac:dyDescent="0.15">
      <c r="A103"/>
      <c r="B103" s="96"/>
    </row>
    <row r="104" spans="1:2" s="35" customFormat="1" x14ac:dyDescent="0.15">
      <c r="A104"/>
      <c r="B104" s="96"/>
    </row>
    <row r="105" spans="1:2" s="35" customFormat="1" x14ac:dyDescent="0.15">
      <c r="A105"/>
      <c r="B105" s="96"/>
    </row>
    <row r="106" spans="1:2" s="35" customFormat="1" x14ac:dyDescent="0.15">
      <c r="A106"/>
      <c r="B106" s="96"/>
    </row>
    <row r="107" spans="1:2" s="35" customFormat="1" x14ac:dyDescent="0.15">
      <c r="A107"/>
      <c r="B107" s="96"/>
    </row>
    <row r="108" spans="1:2" s="35" customFormat="1" x14ac:dyDescent="0.15">
      <c r="A108"/>
      <c r="B108" s="96"/>
    </row>
    <row r="109" spans="1:2" s="35" customFormat="1" x14ac:dyDescent="0.15">
      <c r="A109"/>
      <c r="B109" s="96"/>
    </row>
    <row r="110" spans="1:2" s="35" customFormat="1" x14ac:dyDescent="0.15">
      <c r="A110"/>
      <c r="B110" s="96"/>
    </row>
    <row r="111" spans="1:2" s="35" customFormat="1" x14ac:dyDescent="0.15">
      <c r="A111"/>
      <c r="B111" s="96"/>
    </row>
    <row r="112" spans="1:2" s="35" customFormat="1" x14ac:dyDescent="0.15">
      <c r="A112"/>
      <c r="B112" s="96"/>
    </row>
    <row r="113" spans="1:2" s="35" customFormat="1" x14ac:dyDescent="0.15">
      <c r="A113"/>
      <c r="B113" s="96"/>
    </row>
    <row r="114" spans="1:2" s="35" customFormat="1" x14ac:dyDescent="0.15">
      <c r="A114"/>
      <c r="B114" s="96"/>
    </row>
    <row r="115" spans="1:2" s="35" customFormat="1" x14ac:dyDescent="0.15">
      <c r="A115"/>
      <c r="B115" s="96"/>
    </row>
    <row r="116" spans="1:2" s="35" customFormat="1" x14ac:dyDescent="0.15">
      <c r="A116"/>
      <c r="B116" s="96"/>
    </row>
    <row r="117" spans="1:2" s="35" customFormat="1" x14ac:dyDescent="0.15">
      <c r="A117"/>
      <c r="B117" s="96"/>
    </row>
    <row r="118" spans="1:2" s="35" customFormat="1" x14ac:dyDescent="0.15">
      <c r="A118"/>
      <c r="B118" s="96"/>
    </row>
    <row r="119" spans="1:2" s="35" customFormat="1" x14ac:dyDescent="0.15">
      <c r="A119"/>
      <c r="B119" s="96"/>
    </row>
    <row r="120" spans="1:2" s="35" customFormat="1" x14ac:dyDescent="0.15">
      <c r="A120"/>
      <c r="B120" s="96"/>
    </row>
    <row r="121" spans="1:2" s="35" customFormat="1" x14ac:dyDescent="0.15">
      <c r="A121"/>
      <c r="B121" s="96"/>
    </row>
    <row r="122" spans="1:2" s="35" customFormat="1" x14ac:dyDescent="0.15">
      <c r="A122"/>
      <c r="B122" s="96"/>
    </row>
    <row r="123" spans="1:2" s="35" customFormat="1" x14ac:dyDescent="0.15">
      <c r="A123"/>
      <c r="B123" s="96"/>
    </row>
    <row r="124" spans="1:2" s="35" customFormat="1" x14ac:dyDescent="0.15">
      <c r="A124"/>
      <c r="B124" s="96"/>
    </row>
    <row r="125" spans="1:2" s="35" customFormat="1" x14ac:dyDescent="0.15">
      <c r="A125"/>
      <c r="B125" s="96"/>
    </row>
    <row r="126" spans="1:2" s="35" customFormat="1" x14ac:dyDescent="0.15">
      <c r="A126"/>
      <c r="B126" s="96"/>
    </row>
    <row r="127" spans="1:2" s="35" customFormat="1" x14ac:dyDescent="0.15">
      <c r="A127"/>
      <c r="B127" s="96"/>
    </row>
    <row r="128" spans="1:2" s="35" customFormat="1" x14ac:dyDescent="0.15">
      <c r="A128"/>
      <c r="B128" s="96"/>
    </row>
    <row r="129" spans="1:2" s="35" customFormat="1" x14ac:dyDescent="0.15">
      <c r="A129"/>
      <c r="B129" s="96"/>
    </row>
    <row r="130" spans="1:2" s="35" customFormat="1" x14ac:dyDescent="0.15">
      <c r="A130"/>
      <c r="B130" s="96"/>
    </row>
    <row r="131" spans="1:2" s="35" customFormat="1" x14ac:dyDescent="0.15">
      <c r="A131"/>
      <c r="B131" s="96"/>
    </row>
    <row r="132" spans="1:2" s="35" customFormat="1" x14ac:dyDescent="0.15">
      <c r="A132"/>
      <c r="B132" s="96"/>
    </row>
    <row r="133" spans="1:2" s="35" customFormat="1" x14ac:dyDescent="0.15">
      <c r="A133"/>
      <c r="B133" s="96"/>
    </row>
    <row r="134" spans="1:2" s="35" customFormat="1" x14ac:dyDescent="0.15">
      <c r="A134"/>
      <c r="B134" s="96"/>
    </row>
    <row r="135" spans="1:2" s="35" customFormat="1" x14ac:dyDescent="0.15">
      <c r="A135"/>
      <c r="B135" s="96"/>
    </row>
    <row r="136" spans="1:2" s="35" customFormat="1" x14ac:dyDescent="0.15">
      <c r="A136"/>
      <c r="B136" s="96"/>
    </row>
    <row r="137" spans="1:2" s="35" customFormat="1" x14ac:dyDescent="0.15">
      <c r="A137"/>
      <c r="B137" s="96"/>
    </row>
    <row r="138" spans="1:2" s="35" customFormat="1" x14ac:dyDescent="0.15">
      <c r="A138"/>
      <c r="B138" s="96"/>
    </row>
    <row r="139" spans="1:2" s="35" customFormat="1" x14ac:dyDescent="0.15">
      <c r="A139"/>
      <c r="B139" s="96"/>
    </row>
    <row r="140" spans="1:2" s="35" customFormat="1" x14ac:dyDescent="0.15">
      <c r="A140"/>
      <c r="B140" s="96"/>
    </row>
    <row r="141" spans="1:2" s="35" customFormat="1" x14ac:dyDescent="0.15">
      <c r="A141"/>
      <c r="B141" s="96"/>
    </row>
    <row r="142" spans="1:2" s="35" customFormat="1" x14ac:dyDescent="0.15">
      <c r="A142"/>
      <c r="B142" s="96"/>
    </row>
    <row r="143" spans="1:2" s="35" customFormat="1" x14ac:dyDescent="0.15">
      <c r="A143"/>
      <c r="B143" s="96"/>
    </row>
    <row r="144" spans="1:2" s="35" customFormat="1" x14ac:dyDescent="0.15">
      <c r="A144"/>
      <c r="B144" s="96"/>
    </row>
    <row r="145" spans="1:2" s="35" customFormat="1" x14ac:dyDescent="0.15">
      <c r="A145"/>
      <c r="B145" s="96"/>
    </row>
    <row r="146" spans="1:2" s="35" customFormat="1" x14ac:dyDescent="0.15">
      <c r="A146"/>
      <c r="B146" s="96"/>
    </row>
    <row r="147" spans="1:2" s="35" customFormat="1" x14ac:dyDescent="0.15">
      <c r="A147"/>
      <c r="B147" s="96"/>
    </row>
    <row r="148" spans="1:2" s="35" customFormat="1" x14ac:dyDescent="0.15">
      <c r="A148"/>
      <c r="B148" s="96"/>
    </row>
    <row r="149" spans="1:2" s="35" customFormat="1" x14ac:dyDescent="0.15">
      <c r="A149"/>
      <c r="B149" s="96"/>
    </row>
    <row r="150" spans="1:2" s="35" customFormat="1" x14ac:dyDescent="0.15">
      <c r="A150"/>
      <c r="B150" s="96"/>
    </row>
    <row r="151" spans="1:2" s="35" customFormat="1" x14ac:dyDescent="0.15">
      <c r="A151"/>
      <c r="B151" s="96"/>
    </row>
    <row r="152" spans="1:2" s="35" customFormat="1" x14ac:dyDescent="0.15">
      <c r="A152"/>
      <c r="B152" s="96"/>
    </row>
    <row r="153" spans="1:2" s="35" customFormat="1" x14ac:dyDescent="0.15">
      <c r="A153"/>
      <c r="B153" s="96"/>
    </row>
    <row r="154" spans="1:2" s="35" customFormat="1" x14ac:dyDescent="0.15">
      <c r="A154"/>
      <c r="B154" s="96"/>
    </row>
    <row r="155" spans="1:2" s="35" customFormat="1" x14ac:dyDescent="0.15">
      <c r="A155"/>
      <c r="B155" s="96"/>
    </row>
    <row r="156" spans="1:2" s="35" customFormat="1" x14ac:dyDescent="0.15">
      <c r="A156"/>
      <c r="B156" s="96"/>
    </row>
    <row r="157" spans="1:2" s="35" customFormat="1" x14ac:dyDescent="0.15">
      <c r="A157"/>
      <c r="B157" s="96"/>
    </row>
    <row r="158" spans="1:2" s="35" customFormat="1" x14ac:dyDescent="0.15">
      <c r="A158"/>
      <c r="B158" s="96"/>
    </row>
    <row r="159" spans="1:2" s="35" customFormat="1" x14ac:dyDescent="0.15">
      <c r="A159"/>
      <c r="B159" s="96"/>
    </row>
    <row r="160" spans="1:2" s="35" customFormat="1" x14ac:dyDescent="0.15">
      <c r="A160"/>
      <c r="B160" s="96"/>
    </row>
    <row r="161" spans="1:2" s="35" customFormat="1" x14ac:dyDescent="0.15">
      <c r="A161"/>
      <c r="B161" s="96"/>
    </row>
    <row r="162" spans="1:2" s="35" customFormat="1" x14ac:dyDescent="0.15">
      <c r="A162"/>
      <c r="B162" s="96"/>
    </row>
    <row r="163" spans="1:2" s="35" customFormat="1" x14ac:dyDescent="0.15">
      <c r="A163"/>
      <c r="B163" s="96"/>
    </row>
    <row r="164" spans="1:2" s="35" customFormat="1" x14ac:dyDescent="0.15">
      <c r="A164"/>
      <c r="B164" s="96"/>
    </row>
    <row r="165" spans="1:2" s="35" customFormat="1" x14ac:dyDescent="0.15">
      <c r="A165"/>
      <c r="B165" s="96"/>
    </row>
    <row r="166" spans="1:2" s="35" customFormat="1" x14ac:dyDescent="0.15">
      <c r="A166"/>
      <c r="B166" s="96"/>
    </row>
    <row r="167" spans="1:2" s="35" customFormat="1" x14ac:dyDescent="0.15">
      <c r="A167"/>
      <c r="B167" s="96"/>
    </row>
    <row r="168" spans="1:2" s="35" customFormat="1" x14ac:dyDescent="0.15">
      <c r="A168"/>
      <c r="B168" s="96"/>
    </row>
    <row r="169" spans="1:2" s="35" customFormat="1" x14ac:dyDescent="0.15">
      <c r="A169"/>
      <c r="B169" s="96"/>
    </row>
    <row r="170" spans="1:2" s="35" customFormat="1" x14ac:dyDescent="0.15">
      <c r="A170"/>
      <c r="B170" s="96"/>
    </row>
    <row r="171" spans="1:2" s="35" customFormat="1" x14ac:dyDescent="0.15">
      <c r="A171"/>
      <c r="B171" s="96"/>
    </row>
    <row r="172" spans="1:2" s="35" customFormat="1" x14ac:dyDescent="0.15">
      <c r="A172"/>
      <c r="B172" s="96"/>
    </row>
    <row r="173" spans="1:2" s="35" customFormat="1" x14ac:dyDescent="0.15">
      <c r="A173"/>
      <c r="B173" s="96"/>
    </row>
    <row r="174" spans="1:2" s="35" customFormat="1" x14ac:dyDescent="0.15">
      <c r="A174"/>
      <c r="B174" s="96"/>
    </row>
    <row r="175" spans="1:2" s="35" customFormat="1" x14ac:dyDescent="0.15">
      <c r="A175"/>
      <c r="B175" s="96"/>
    </row>
    <row r="176" spans="1:2" s="35" customFormat="1" x14ac:dyDescent="0.15">
      <c r="A176"/>
      <c r="B176" s="96"/>
    </row>
    <row r="177" spans="1:2" s="35" customFormat="1" x14ac:dyDescent="0.15">
      <c r="A177"/>
      <c r="B177" s="96"/>
    </row>
    <row r="178" spans="1:2" s="35" customFormat="1" x14ac:dyDescent="0.15">
      <c r="A178"/>
      <c r="B178" s="96"/>
    </row>
    <row r="179" spans="1:2" s="35" customFormat="1" x14ac:dyDescent="0.15">
      <c r="A179"/>
      <c r="B179" s="96"/>
    </row>
    <row r="180" spans="1:2" s="35" customFormat="1" x14ac:dyDescent="0.15">
      <c r="A180"/>
      <c r="B180" s="96"/>
    </row>
    <row r="181" spans="1:2" s="35" customFormat="1" x14ac:dyDescent="0.15">
      <c r="A181"/>
      <c r="B181" s="96"/>
    </row>
    <row r="182" spans="1:2" s="35" customFormat="1" x14ac:dyDescent="0.15">
      <c r="A182"/>
      <c r="B182" s="96"/>
    </row>
    <row r="183" spans="1:2" s="35" customFormat="1" x14ac:dyDescent="0.15">
      <c r="A183"/>
      <c r="B183" s="96"/>
    </row>
    <row r="184" spans="1:2" s="35" customFormat="1" x14ac:dyDescent="0.15">
      <c r="A184"/>
      <c r="B184" s="96"/>
    </row>
    <row r="185" spans="1:2" s="35" customFormat="1" x14ac:dyDescent="0.15">
      <c r="A185"/>
      <c r="B185" s="96"/>
    </row>
    <row r="186" spans="1:2" s="35" customFormat="1" x14ac:dyDescent="0.15">
      <c r="A186"/>
      <c r="B186" s="96"/>
    </row>
    <row r="187" spans="1:2" s="35" customFormat="1" x14ac:dyDescent="0.15">
      <c r="A187"/>
      <c r="B187" s="96"/>
    </row>
    <row r="188" spans="1:2" s="35" customFormat="1" x14ac:dyDescent="0.15">
      <c r="A188"/>
      <c r="B188" s="96"/>
    </row>
    <row r="189" spans="1:2" s="35" customFormat="1" x14ac:dyDescent="0.15">
      <c r="A189"/>
      <c r="B189" s="96"/>
    </row>
    <row r="190" spans="1:2" s="35" customFormat="1" x14ac:dyDescent="0.15">
      <c r="A190"/>
      <c r="B190" s="96"/>
    </row>
    <row r="191" spans="1:2" s="35" customFormat="1" x14ac:dyDescent="0.15">
      <c r="A191"/>
      <c r="B191" s="96"/>
    </row>
    <row r="192" spans="1:2" s="35" customFormat="1" x14ac:dyDescent="0.15">
      <c r="A192"/>
      <c r="B192" s="96"/>
    </row>
    <row r="193" spans="1:2" s="35" customFormat="1" x14ac:dyDescent="0.15">
      <c r="A193"/>
      <c r="B193" s="96"/>
    </row>
    <row r="194" spans="1:2" s="35" customFormat="1" x14ac:dyDescent="0.15">
      <c r="A194"/>
      <c r="B194" s="96"/>
    </row>
    <row r="195" spans="1:2" s="35" customFormat="1" x14ac:dyDescent="0.15">
      <c r="A195"/>
      <c r="B195" s="96"/>
    </row>
    <row r="196" spans="1:2" s="35" customFormat="1" x14ac:dyDescent="0.15">
      <c r="A196"/>
      <c r="B196" s="96"/>
    </row>
    <row r="197" spans="1:2" s="35" customFormat="1" x14ac:dyDescent="0.15">
      <c r="A197"/>
      <c r="B197" s="96"/>
    </row>
    <row r="198" spans="1:2" s="35" customFormat="1" x14ac:dyDescent="0.15">
      <c r="A198"/>
      <c r="B198" s="96"/>
    </row>
    <row r="199" spans="1:2" s="35" customFormat="1" x14ac:dyDescent="0.15">
      <c r="A199"/>
      <c r="B199" s="96"/>
    </row>
    <row r="200" spans="1:2" s="35" customFormat="1" x14ac:dyDescent="0.15">
      <c r="A200"/>
      <c r="B200" s="96"/>
    </row>
    <row r="201" spans="1:2" s="35" customFormat="1" x14ac:dyDescent="0.15">
      <c r="A201"/>
      <c r="B201" s="96"/>
    </row>
    <row r="202" spans="1:2" s="35" customFormat="1" x14ac:dyDescent="0.15">
      <c r="A202"/>
      <c r="B202" s="96"/>
    </row>
    <row r="203" spans="1:2" s="35" customFormat="1" x14ac:dyDescent="0.15">
      <c r="A203"/>
      <c r="B203" s="96"/>
    </row>
    <row r="204" spans="1:2" s="35" customFormat="1" x14ac:dyDescent="0.15">
      <c r="A204"/>
      <c r="B204" s="96"/>
    </row>
    <row r="205" spans="1:2" s="35" customFormat="1" x14ac:dyDescent="0.15">
      <c r="A205"/>
      <c r="B205" s="96"/>
    </row>
    <row r="206" spans="1:2" s="35" customFormat="1" x14ac:dyDescent="0.15">
      <c r="A206"/>
      <c r="B206" s="96"/>
    </row>
    <row r="207" spans="1:2" s="35" customFormat="1" x14ac:dyDescent="0.15">
      <c r="A207"/>
      <c r="B207" s="96"/>
    </row>
    <row r="208" spans="1:2" s="35" customFormat="1" x14ac:dyDescent="0.15">
      <c r="A208"/>
      <c r="B208" s="96"/>
    </row>
    <row r="209" spans="1:2" s="35" customFormat="1" x14ac:dyDescent="0.15">
      <c r="A209"/>
      <c r="B209" s="96"/>
    </row>
    <row r="210" spans="1:2" s="35" customFormat="1" x14ac:dyDescent="0.15">
      <c r="A210"/>
      <c r="B210" s="96"/>
    </row>
    <row r="211" spans="1:2" s="35" customFormat="1" x14ac:dyDescent="0.15">
      <c r="A211"/>
      <c r="B211" s="96"/>
    </row>
    <row r="212" spans="1:2" s="35" customFormat="1" x14ac:dyDescent="0.15">
      <c r="A212"/>
      <c r="B212" s="96"/>
    </row>
    <row r="213" spans="1:2" s="35" customFormat="1" x14ac:dyDescent="0.15">
      <c r="A213"/>
      <c r="B213" s="96"/>
    </row>
    <row r="214" spans="1:2" s="35" customFormat="1" x14ac:dyDescent="0.15">
      <c r="A214"/>
      <c r="B214" s="96"/>
    </row>
    <row r="215" spans="1:2" s="35" customFormat="1" x14ac:dyDescent="0.15">
      <c r="A215"/>
      <c r="B215" s="96"/>
    </row>
    <row r="216" spans="1:2" s="35" customFormat="1" x14ac:dyDescent="0.15">
      <c r="A216"/>
      <c r="B216" s="96"/>
    </row>
    <row r="217" spans="1:2" s="35" customFormat="1" x14ac:dyDescent="0.15">
      <c r="A217"/>
      <c r="B217" s="96"/>
    </row>
    <row r="218" spans="1:2" s="35" customFormat="1" x14ac:dyDescent="0.15">
      <c r="A218"/>
      <c r="B218" s="96"/>
    </row>
    <row r="219" spans="1:2" s="35" customFormat="1" x14ac:dyDescent="0.15">
      <c r="A219"/>
      <c r="B219" s="96"/>
    </row>
    <row r="220" spans="1:2" s="35" customFormat="1" x14ac:dyDescent="0.15">
      <c r="A220"/>
      <c r="B220" s="96"/>
    </row>
    <row r="221" spans="1:2" s="35" customFormat="1" x14ac:dyDescent="0.15">
      <c r="A221"/>
      <c r="B221" s="96"/>
    </row>
    <row r="222" spans="1:2" s="35" customFormat="1" x14ac:dyDescent="0.15">
      <c r="A222"/>
      <c r="B222" s="96"/>
    </row>
    <row r="223" spans="1:2" s="35" customFormat="1" x14ac:dyDescent="0.15">
      <c r="A223"/>
      <c r="B223" s="96"/>
    </row>
    <row r="224" spans="1:2" s="35" customFormat="1" x14ac:dyDescent="0.15">
      <c r="A224"/>
      <c r="B224" s="96"/>
    </row>
    <row r="225" spans="1:2" s="35" customFormat="1" x14ac:dyDescent="0.15">
      <c r="A225"/>
      <c r="B225" s="96"/>
    </row>
    <row r="226" spans="1:2" s="35" customFormat="1" x14ac:dyDescent="0.15">
      <c r="A226"/>
      <c r="B226" s="96"/>
    </row>
    <row r="227" spans="1:2" s="35" customFormat="1" x14ac:dyDescent="0.15">
      <c r="A227"/>
      <c r="B227" s="96"/>
    </row>
    <row r="228" spans="1:2" s="35" customFormat="1" x14ac:dyDescent="0.15">
      <c r="A228"/>
      <c r="B228" s="96"/>
    </row>
    <row r="229" spans="1:2" s="35" customFormat="1" x14ac:dyDescent="0.15">
      <c r="A229"/>
      <c r="B229" s="96"/>
    </row>
    <row r="230" spans="1:2" s="35" customFormat="1" x14ac:dyDescent="0.15">
      <c r="A230"/>
      <c r="B230" s="96"/>
    </row>
    <row r="231" spans="1:2" s="35" customFormat="1" x14ac:dyDescent="0.15">
      <c r="A231"/>
      <c r="B231" s="96"/>
    </row>
    <row r="232" spans="1:2" s="35" customFormat="1" x14ac:dyDescent="0.15">
      <c r="A232"/>
      <c r="B232" s="96"/>
    </row>
    <row r="233" spans="1:2" s="35" customFormat="1" x14ac:dyDescent="0.15">
      <c r="A233"/>
      <c r="B233" s="96"/>
    </row>
    <row r="234" spans="1:2" s="35" customFormat="1" x14ac:dyDescent="0.15">
      <c r="A234"/>
      <c r="B234" s="96"/>
    </row>
    <row r="235" spans="1:2" s="35" customFormat="1" x14ac:dyDescent="0.15">
      <c r="A235"/>
      <c r="B235" s="96"/>
    </row>
    <row r="236" spans="1:2" s="35" customFormat="1" x14ac:dyDescent="0.15">
      <c r="A236"/>
      <c r="B236" s="96"/>
    </row>
    <row r="237" spans="1:2" s="35" customFormat="1" x14ac:dyDescent="0.15">
      <c r="A237"/>
      <c r="B237" s="96"/>
    </row>
    <row r="238" spans="1:2" s="35" customFormat="1" x14ac:dyDescent="0.15">
      <c r="A238"/>
      <c r="B238" s="96"/>
    </row>
    <row r="239" spans="1:2" s="35" customFormat="1" x14ac:dyDescent="0.15">
      <c r="A239"/>
      <c r="B239" s="96"/>
    </row>
    <row r="240" spans="1:2" s="35" customFormat="1" x14ac:dyDescent="0.15">
      <c r="A240"/>
      <c r="B240" s="96"/>
    </row>
    <row r="241" spans="1:2" s="35" customFormat="1" x14ac:dyDescent="0.15">
      <c r="A241"/>
      <c r="B241" s="96"/>
    </row>
    <row r="242" spans="1:2" s="35" customFormat="1" x14ac:dyDescent="0.15">
      <c r="A242"/>
      <c r="B242" s="96"/>
    </row>
    <row r="243" spans="1:2" s="35" customFormat="1" x14ac:dyDescent="0.15">
      <c r="A243"/>
      <c r="B243" s="96"/>
    </row>
    <row r="244" spans="1:2" s="35" customFormat="1" x14ac:dyDescent="0.15">
      <c r="A244"/>
      <c r="B244" s="96"/>
    </row>
    <row r="245" spans="1:2" s="35" customFormat="1" x14ac:dyDescent="0.15">
      <c r="A245"/>
      <c r="B245" s="96"/>
    </row>
    <row r="246" spans="1:2" s="35" customFormat="1" x14ac:dyDescent="0.15">
      <c r="A246"/>
      <c r="B246" s="96"/>
    </row>
    <row r="247" spans="1:2" s="35" customFormat="1" x14ac:dyDescent="0.15">
      <c r="A247"/>
      <c r="B247" s="96"/>
    </row>
    <row r="248" spans="1:2" s="35" customFormat="1" x14ac:dyDescent="0.15">
      <c r="A248"/>
      <c r="B248" s="96"/>
    </row>
    <row r="249" spans="1:2" s="35" customFormat="1" x14ac:dyDescent="0.15">
      <c r="A249"/>
      <c r="B249" s="96"/>
    </row>
    <row r="250" spans="1:2" s="35" customFormat="1" x14ac:dyDescent="0.15">
      <c r="A250"/>
      <c r="B250" s="96"/>
    </row>
    <row r="251" spans="1:2" s="35" customFormat="1" x14ac:dyDescent="0.15">
      <c r="A251"/>
      <c r="B251" s="96"/>
    </row>
    <row r="252" spans="1:2" s="35" customFormat="1" x14ac:dyDescent="0.15">
      <c r="A252"/>
      <c r="B252" s="96"/>
    </row>
    <row r="253" spans="1:2" s="35" customFormat="1" x14ac:dyDescent="0.15">
      <c r="A253"/>
      <c r="B253" s="96"/>
    </row>
    <row r="254" spans="1:2" s="35" customFormat="1" x14ac:dyDescent="0.15">
      <c r="A254"/>
      <c r="B254" s="96"/>
    </row>
    <row r="255" spans="1:2" s="35" customFormat="1" x14ac:dyDescent="0.15">
      <c r="A255"/>
      <c r="B255" s="96"/>
    </row>
    <row r="256" spans="1:2" s="35" customFormat="1" x14ac:dyDescent="0.15">
      <c r="A256"/>
      <c r="B256" s="96"/>
    </row>
    <row r="257" spans="1:2" s="35" customFormat="1" x14ac:dyDescent="0.15">
      <c r="A257"/>
      <c r="B257" s="96"/>
    </row>
    <row r="258" spans="1:2" s="35" customFormat="1" x14ac:dyDescent="0.15">
      <c r="A258"/>
      <c r="B258" s="96"/>
    </row>
    <row r="259" spans="1:2" s="35" customFormat="1" x14ac:dyDescent="0.15">
      <c r="A259"/>
      <c r="B259" s="96"/>
    </row>
    <row r="260" spans="1:2" s="35" customFormat="1" x14ac:dyDescent="0.15">
      <c r="A260"/>
      <c r="B260" s="96"/>
    </row>
    <row r="261" spans="1:2" s="35" customFormat="1" x14ac:dyDescent="0.15">
      <c r="A261"/>
      <c r="B261" s="96"/>
    </row>
    <row r="262" spans="1:2" s="35" customFormat="1" x14ac:dyDescent="0.15">
      <c r="A262"/>
      <c r="B262" s="96"/>
    </row>
    <row r="263" spans="1:2" s="35" customFormat="1" x14ac:dyDescent="0.15">
      <c r="A263"/>
      <c r="B263" s="96"/>
    </row>
    <row r="264" spans="1:2" s="35" customFormat="1" x14ac:dyDescent="0.15">
      <c r="A264"/>
      <c r="B264" s="96"/>
    </row>
    <row r="265" spans="1:2" s="35" customFormat="1" x14ac:dyDescent="0.15">
      <c r="A265"/>
      <c r="B265" s="96"/>
    </row>
    <row r="266" spans="1:2" s="35" customFormat="1" x14ac:dyDescent="0.15">
      <c r="A266"/>
      <c r="B266" s="96"/>
    </row>
    <row r="267" spans="1:2" s="35" customFormat="1" x14ac:dyDescent="0.15">
      <c r="A267"/>
      <c r="B267" s="96"/>
    </row>
    <row r="268" spans="1:2" s="35" customFormat="1" x14ac:dyDescent="0.15">
      <c r="A268"/>
      <c r="B268" s="96"/>
    </row>
    <row r="269" spans="1:2" s="35" customFormat="1" x14ac:dyDescent="0.15">
      <c r="A269"/>
      <c r="B269" s="96"/>
    </row>
    <row r="270" spans="1:2" s="35" customFormat="1" x14ac:dyDescent="0.15">
      <c r="A270"/>
      <c r="B270" s="96"/>
    </row>
    <row r="271" spans="1:2" s="35" customFormat="1" x14ac:dyDescent="0.15">
      <c r="A271"/>
      <c r="B271" s="96"/>
    </row>
    <row r="272" spans="1:2" s="35" customFormat="1" x14ac:dyDescent="0.15">
      <c r="A272"/>
      <c r="B272" s="96"/>
    </row>
    <row r="273" spans="1:2" s="35" customFormat="1" x14ac:dyDescent="0.15">
      <c r="A273"/>
      <c r="B273" s="96"/>
    </row>
    <row r="274" spans="1:2" s="35" customFormat="1" x14ac:dyDescent="0.15">
      <c r="A274"/>
      <c r="B274" s="96"/>
    </row>
    <row r="275" spans="1:2" s="35" customFormat="1" x14ac:dyDescent="0.15">
      <c r="A275"/>
      <c r="B275" s="96"/>
    </row>
    <row r="276" spans="1:2" s="35" customFormat="1" x14ac:dyDescent="0.15">
      <c r="A276"/>
      <c r="B276" s="96"/>
    </row>
    <row r="277" spans="1:2" s="35" customFormat="1" x14ac:dyDescent="0.15">
      <c r="A277"/>
      <c r="B277" s="96"/>
    </row>
    <row r="278" spans="1:2" s="35" customFormat="1" x14ac:dyDescent="0.15">
      <c r="A278"/>
      <c r="B278" s="96"/>
    </row>
    <row r="279" spans="1:2" s="35" customFormat="1" x14ac:dyDescent="0.15">
      <c r="A279"/>
      <c r="B279" s="96"/>
    </row>
    <row r="280" spans="1:2" s="35" customFormat="1" x14ac:dyDescent="0.15">
      <c r="A280"/>
      <c r="B280" s="96"/>
    </row>
    <row r="281" spans="1:2" s="35" customFormat="1" x14ac:dyDescent="0.15">
      <c r="A281"/>
      <c r="B281" s="96"/>
    </row>
    <row r="282" spans="1:2" s="35" customFormat="1" x14ac:dyDescent="0.15">
      <c r="A282"/>
      <c r="B282" s="96"/>
    </row>
    <row r="283" spans="1:2" s="35" customFormat="1" x14ac:dyDescent="0.15">
      <c r="A283"/>
      <c r="B283" s="96"/>
    </row>
    <row r="284" spans="1:2" s="35" customFormat="1" x14ac:dyDescent="0.15">
      <c r="A284"/>
      <c r="B284" s="96"/>
    </row>
    <row r="285" spans="1:2" s="35" customFormat="1" x14ac:dyDescent="0.15">
      <c r="A285"/>
      <c r="B285" s="96"/>
    </row>
    <row r="286" spans="1:2" s="35" customFormat="1" x14ac:dyDescent="0.15">
      <c r="A286"/>
      <c r="B286" s="96"/>
    </row>
    <row r="287" spans="1:2" s="35" customFormat="1" x14ac:dyDescent="0.15">
      <c r="A287"/>
      <c r="B287" s="96"/>
    </row>
    <row r="288" spans="1:2" s="35" customFormat="1" x14ac:dyDescent="0.15">
      <c r="A288"/>
      <c r="B288" s="96"/>
    </row>
    <row r="289" spans="1:2" s="35" customFormat="1" x14ac:dyDescent="0.15">
      <c r="A289"/>
      <c r="B289" s="96"/>
    </row>
    <row r="290" spans="1:2" s="35" customFormat="1" x14ac:dyDescent="0.15">
      <c r="A290"/>
      <c r="B290" s="96"/>
    </row>
    <row r="291" spans="1:2" s="35" customFormat="1" x14ac:dyDescent="0.15">
      <c r="A291"/>
      <c r="B291" s="96"/>
    </row>
    <row r="292" spans="1:2" s="35" customFormat="1" x14ac:dyDescent="0.15">
      <c r="A292"/>
      <c r="B292" s="96"/>
    </row>
    <row r="293" spans="1:2" s="35" customFormat="1" x14ac:dyDescent="0.15">
      <c r="A293"/>
      <c r="B293" s="96"/>
    </row>
    <row r="294" spans="1:2" s="35" customFormat="1" x14ac:dyDescent="0.15">
      <c r="A294"/>
      <c r="B294" s="96"/>
    </row>
    <row r="295" spans="1:2" s="35" customFormat="1" x14ac:dyDescent="0.15">
      <c r="A295"/>
      <c r="B295" s="96"/>
    </row>
    <row r="296" spans="1:2" s="35" customFormat="1" x14ac:dyDescent="0.15">
      <c r="A296"/>
      <c r="B296" s="96"/>
    </row>
    <row r="297" spans="1:2" s="35" customFormat="1" x14ac:dyDescent="0.15">
      <c r="A297"/>
      <c r="B297" s="96"/>
    </row>
    <row r="298" spans="1:2" s="35" customFormat="1" x14ac:dyDescent="0.15">
      <c r="A298"/>
      <c r="B298" s="96"/>
    </row>
    <row r="299" spans="1:2" s="35" customFormat="1" x14ac:dyDescent="0.15">
      <c r="A299"/>
      <c r="B299" s="96"/>
    </row>
    <row r="300" spans="1:2" s="35" customFormat="1" x14ac:dyDescent="0.15">
      <c r="A300"/>
      <c r="B300" s="96"/>
    </row>
    <row r="301" spans="1:2" s="35" customFormat="1" x14ac:dyDescent="0.15">
      <c r="A301"/>
      <c r="B301" s="96"/>
    </row>
    <row r="302" spans="1:2" s="35" customFormat="1" x14ac:dyDescent="0.15">
      <c r="A302"/>
      <c r="B302" s="96"/>
    </row>
    <row r="303" spans="1:2" s="35" customFormat="1" x14ac:dyDescent="0.15">
      <c r="A303"/>
      <c r="B303" s="96"/>
    </row>
    <row r="304" spans="1:2" s="35" customFormat="1" x14ac:dyDescent="0.15">
      <c r="A304"/>
      <c r="B304" s="96"/>
    </row>
    <row r="305" spans="1:2" s="35" customFormat="1" x14ac:dyDescent="0.15">
      <c r="A305"/>
      <c r="B305" s="96"/>
    </row>
    <row r="306" spans="1:2" s="35" customFormat="1" x14ac:dyDescent="0.15">
      <c r="A306"/>
      <c r="B306" s="96"/>
    </row>
    <row r="307" spans="1:2" s="35" customFormat="1" x14ac:dyDescent="0.15">
      <c r="A307"/>
      <c r="B307" s="96"/>
    </row>
    <row r="308" spans="1:2" s="35" customFormat="1" x14ac:dyDescent="0.15">
      <c r="A308"/>
      <c r="B308" s="96"/>
    </row>
    <row r="309" spans="1:2" s="35" customFormat="1" x14ac:dyDescent="0.15">
      <c r="A309"/>
      <c r="B309" s="96"/>
    </row>
    <row r="310" spans="1:2" s="35" customFormat="1" x14ac:dyDescent="0.15">
      <c r="A310"/>
      <c r="B310" s="96"/>
    </row>
    <row r="311" spans="1:2" s="35" customFormat="1" x14ac:dyDescent="0.15">
      <c r="A311"/>
      <c r="B311" s="96"/>
    </row>
    <row r="312" spans="1:2" s="35" customFormat="1" x14ac:dyDescent="0.15">
      <c r="A312"/>
      <c r="B312" s="96"/>
    </row>
    <row r="313" spans="1:2" s="35" customFormat="1" x14ac:dyDescent="0.15">
      <c r="A313"/>
      <c r="B313" s="96"/>
    </row>
    <row r="314" spans="1:2" s="35" customFormat="1" x14ac:dyDescent="0.15">
      <c r="A314"/>
      <c r="B314" s="96"/>
    </row>
    <row r="315" spans="1:2" s="35" customFormat="1" x14ac:dyDescent="0.15">
      <c r="A315"/>
      <c r="B315" s="96"/>
    </row>
    <row r="316" spans="1:2" s="35" customFormat="1" x14ac:dyDescent="0.15">
      <c r="A316"/>
      <c r="B316" s="96"/>
    </row>
    <row r="317" spans="1:2" s="35" customFormat="1" x14ac:dyDescent="0.15">
      <c r="A317"/>
      <c r="B317" s="96"/>
    </row>
    <row r="318" spans="1:2" s="35" customFormat="1" x14ac:dyDescent="0.15">
      <c r="A318"/>
      <c r="B318" s="96"/>
    </row>
    <row r="319" spans="1:2" s="35" customFormat="1" x14ac:dyDescent="0.15">
      <c r="A319"/>
      <c r="B319" s="96"/>
    </row>
    <row r="320" spans="1:2" s="35" customFormat="1" x14ac:dyDescent="0.15">
      <c r="A320"/>
      <c r="B320" s="96"/>
    </row>
    <row r="321" spans="1:2" s="35" customFormat="1" x14ac:dyDescent="0.15">
      <c r="A321"/>
      <c r="B321" s="96"/>
    </row>
    <row r="322" spans="1:2" s="35" customFormat="1" x14ac:dyDescent="0.15">
      <c r="A322"/>
      <c r="B322" s="96"/>
    </row>
    <row r="323" spans="1:2" s="35" customFormat="1" x14ac:dyDescent="0.15">
      <c r="A323"/>
      <c r="B323" s="96"/>
    </row>
    <row r="324" spans="1:2" s="35" customFormat="1" x14ac:dyDescent="0.15">
      <c r="A324"/>
      <c r="B324" s="96"/>
    </row>
    <row r="325" spans="1:2" s="35" customFormat="1" x14ac:dyDescent="0.15">
      <c r="A325"/>
      <c r="B325" s="96"/>
    </row>
    <row r="326" spans="1:2" s="35" customFormat="1" x14ac:dyDescent="0.15">
      <c r="A326"/>
      <c r="B326" s="96"/>
    </row>
    <row r="327" spans="1:2" s="35" customFormat="1" x14ac:dyDescent="0.15">
      <c r="A327"/>
      <c r="B327" s="96"/>
    </row>
    <row r="328" spans="1:2" s="35" customFormat="1" x14ac:dyDescent="0.15">
      <c r="A328"/>
      <c r="B328" s="96"/>
    </row>
    <row r="329" spans="1:2" s="35" customFormat="1" x14ac:dyDescent="0.15">
      <c r="A329"/>
      <c r="B329" s="96"/>
    </row>
    <row r="330" spans="1:2" s="35" customFormat="1" x14ac:dyDescent="0.15">
      <c r="A330"/>
      <c r="B330" s="96"/>
    </row>
    <row r="331" spans="1:2" s="35" customFormat="1" x14ac:dyDescent="0.15">
      <c r="A331"/>
      <c r="B331" s="96"/>
    </row>
    <row r="332" spans="1:2" s="35" customFormat="1" x14ac:dyDescent="0.15">
      <c r="A332"/>
      <c r="B332" s="96"/>
    </row>
    <row r="333" spans="1:2" s="35" customFormat="1" x14ac:dyDescent="0.15">
      <c r="A333"/>
      <c r="B333" s="96"/>
    </row>
    <row r="334" spans="1:2" s="35" customFormat="1" x14ac:dyDescent="0.15">
      <c r="A334"/>
      <c r="B334" s="96"/>
    </row>
    <row r="335" spans="1:2" s="35" customFormat="1" x14ac:dyDescent="0.15">
      <c r="A335"/>
      <c r="B335" s="96"/>
    </row>
    <row r="336" spans="1:2" s="35" customFormat="1" x14ac:dyDescent="0.15">
      <c r="A336"/>
      <c r="B336" s="96"/>
    </row>
    <row r="337" spans="1:2" s="35" customFormat="1" x14ac:dyDescent="0.15">
      <c r="A337"/>
      <c r="B337" s="96"/>
    </row>
    <row r="338" spans="1:2" s="35" customFormat="1" x14ac:dyDescent="0.15">
      <c r="A338"/>
      <c r="B338" s="96"/>
    </row>
    <row r="339" spans="1:2" s="35" customFormat="1" x14ac:dyDescent="0.15">
      <c r="A339"/>
      <c r="B339" s="96"/>
    </row>
    <row r="340" spans="1:2" s="35" customFormat="1" x14ac:dyDescent="0.15">
      <c r="A340"/>
      <c r="B340" s="96"/>
    </row>
    <row r="341" spans="1:2" s="35" customFormat="1" x14ac:dyDescent="0.15">
      <c r="A341"/>
      <c r="B341" s="96"/>
    </row>
    <row r="342" spans="1:2" s="35" customFormat="1" x14ac:dyDescent="0.15">
      <c r="A342"/>
      <c r="B342" s="96"/>
    </row>
    <row r="343" spans="1:2" s="35" customFormat="1" x14ac:dyDescent="0.15">
      <c r="A343"/>
      <c r="B343" s="96"/>
    </row>
    <row r="344" spans="1:2" s="35" customFormat="1" x14ac:dyDescent="0.15">
      <c r="A344"/>
      <c r="B344" s="96"/>
    </row>
    <row r="345" spans="1:2" s="35" customFormat="1" x14ac:dyDescent="0.15">
      <c r="A345"/>
      <c r="B345" s="96"/>
    </row>
    <row r="346" spans="1:2" s="35" customFormat="1" x14ac:dyDescent="0.15">
      <c r="A346"/>
      <c r="B346" s="96"/>
    </row>
    <row r="347" spans="1:2" s="35" customFormat="1" x14ac:dyDescent="0.15">
      <c r="A347"/>
      <c r="B347" s="96"/>
    </row>
    <row r="348" spans="1:2" s="35" customFormat="1" x14ac:dyDescent="0.15">
      <c r="A348"/>
      <c r="B348" s="96"/>
    </row>
    <row r="349" spans="1:2" s="35" customFormat="1" x14ac:dyDescent="0.15">
      <c r="A349"/>
      <c r="B349" s="96"/>
    </row>
    <row r="350" spans="1:2" s="35" customFormat="1" x14ac:dyDescent="0.15">
      <c r="A350"/>
      <c r="B350" s="96"/>
    </row>
    <row r="351" spans="1:2" s="35" customFormat="1" x14ac:dyDescent="0.15">
      <c r="A351"/>
      <c r="B351" s="96"/>
    </row>
    <row r="352" spans="1:2" s="35" customFormat="1" x14ac:dyDescent="0.15">
      <c r="A352"/>
      <c r="B352" s="96"/>
    </row>
  </sheetData>
  <sheetProtection sheet="1" formatCells="0"/>
  <mergeCells count="3">
    <mergeCell ref="A2:B2"/>
    <mergeCell ref="A4:A18"/>
    <mergeCell ref="D1:I4"/>
  </mergeCells>
  <phoneticPr fontId="4"/>
  <pageMargins left="0.78740157480314965" right="0.19685039370078741" top="0.35433070866141736" bottom="0.19685039370078741" header="0.31496062992125984" footer="0.19685039370078741"/>
  <pageSetup paperSize="9" scale="69" orientation="landscape" r:id="rId1"/>
  <headerFooter>
    <oddHeader>&amp;C　　　　　　　　　　　　</oddHeader>
    <oddFooter>&amp;R&amp;"Times New Roman,標準"&amp;6 2025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5F41A-F72C-4123-B6F6-A0F653053F57}">
  <dimension ref="A1:I44"/>
  <sheetViews>
    <sheetView showGridLines="0" zoomScaleNormal="100" zoomScaleSheetLayoutView="90" workbookViewId="0"/>
  </sheetViews>
  <sheetFormatPr defaultRowHeight="13.5" x14ac:dyDescent="0.15"/>
  <cols>
    <col min="1" max="2" width="3.625" customWidth="1"/>
    <col min="3" max="3" width="10.625" customWidth="1"/>
    <col min="4" max="4" width="25.625" customWidth="1"/>
    <col min="5" max="5" width="14.25" customWidth="1"/>
    <col min="7" max="7" width="6.75" customWidth="1"/>
    <col min="8" max="8" width="4.75" customWidth="1"/>
    <col min="9" max="9" width="10.75" customWidth="1"/>
  </cols>
  <sheetData>
    <row r="1" spans="1:9" ht="20.100000000000001" customHeight="1" x14ac:dyDescent="0.15">
      <c r="A1" s="105" t="s">
        <v>531</v>
      </c>
      <c r="B1" s="105"/>
    </row>
    <row r="2" spans="1:9" ht="20.100000000000001" customHeight="1" x14ac:dyDescent="0.15">
      <c r="C2" s="1159" t="s">
        <v>532</v>
      </c>
      <c r="D2" s="1159"/>
      <c r="E2" s="1159"/>
      <c r="F2" s="1159"/>
      <c r="G2" s="1159"/>
      <c r="I2" s="56" t="s">
        <v>657</v>
      </c>
    </row>
    <row r="3" spans="1:9" ht="20.100000000000001" customHeight="1" x14ac:dyDescent="0.15">
      <c r="C3" s="127" t="str">
        <f>IF(D5="","↓下記の番号欄は、調査結果表の該当番号（2(11)等）を記入してください。","")</f>
        <v>↓下記の番号欄は、調査結果表の該当番号（2(11)等）を記入してください。</v>
      </c>
      <c r="D3" s="127"/>
      <c r="E3" s="127"/>
      <c r="F3" s="106"/>
      <c r="G3" s="106"/>
    </row>
    <row r="4" spans="1:9" ht="18" customHeight="1" x14ac:dyDescent="0.15">
      <c r="A4" s="598" t="s">
        <v>533</v>
      </c>
      <c r="B4" s="600"/>
      <c r="C4" s="98" t="s">
        <v>279</v>
      </c>
      <c r="D4" s="653" t="s">
        <v>482</v>
      </c>
      <c r="E4" s="678"/>
      <c r="F4" s="653" t="s">
        <v>282</v>
      </c>
      <c r="G4" s="654"/>
      <c r="H4" s="654"/>
      <c r="I4" s="678"/>
    </row>
    <row r="5" spans="1:9" ht="18" customHeight="1" x14ac:dyDescent="0.15">
      <c r="A5" s="601"/>
      <c r="B5" s="603"/>
      <c r="C5" s="109"/>
      <c r="D5" s="1156"/>
      <c r="E5" s="1155"/>
      <c r="F5" s="1157" t="s">
        <v>675</v>
      </c>
      <c r="G5" s="1158"/>
      <c r="H5" s="1154" t="s">
        <v>674</v>
      </c>
      <c r="I5" s="1155"/>
    </row>
    <row r="6" spans="1:9" ht="15.95" customHeight="1" x14ac:dyDescent="0.15">
      <c r="A6" s="1144" t="s">
        <v>534</v>
      </c>
      <c r="B6" s="1145"/>
      <c r="C6" s="1145"/>
      <c r="D6" s="1146"/>
      <c r="E6" s="1152" t="s">
        <v>535</v>
      </c>
      <c r="F6" s="626"/>
      <c r="G6" s="626"/>
      <c r="H6" s="626"/>
      <c r="I6" s="1153"/>
    </row>
    <row r="7" spans="1:9" ht="15.95" customHeight="1" x14ac:dyDescent="0.15">
      <c r="A7" s="1147"/>
      <c r="B7" s="723"/>
      <c r="C7" s="723"/>
      <c r="D7" s="1148"/>
      <c r="E7" s="1138"/>
      <c r="F7" s="1139"/>
      <c r="G7" s="1139"/>
      <c r="H7" s="1139"/>
      <c r="I7" s="1140"/>
    </row>
    <row r="8" spans="1:9" ht="15.95" customHeight="1" x14ac:dyDescent="0.15">
      <c r="A8" s="1147"/>
      <c r="B8" s="723"/>
      <c r="C8" s="723"/>
      <c r="D8" s="1148"/>
      <c r="E8" s="1138"/>
      <c r="F8" s="1139"/>
      <c r="G8" s="1139"/>
      <c r="H8" s="1139"/>
      <c r="I8" s="1140"/>
    </row>
    <row r="9" spans="1:9" ht="15.95" customHeight="1" x14ac:dyDescent="0.15">
      <c r="A9" s="1147"/>
      <c r="B9" s="723"/>
      <c r="C9" s="723"/>
      <c r="D9" s="1148"/>
      <c r="E9" s="1138"/>
      <c r="F9" s="1139"/>
      <c r="G9" s="1139"/>
      <c r="H9" s="1139"/>
      <c r="I9" s="1140"/>
    </row>
    <row r="10" spans="1:9" ht="15.95" customHeight="1" x14ac:dyDescent="0.15">
      <c r="A10" s="1147"/>
      <c r="B10" s="723"/>
      <c r="C10" s="723"/>
      <c r="D10" s="1148"/>
      <c r="E10" s="1138"/>
      <c r="F10" s="1139"/>
      <c r="G10" s="1139"/>
      <c r="H10" s="1139"/>
      <c r="I10" s="1140"/>
    </row>
    <row r="11" spans="1:9" ht="15.95" customHeight="1" x14ac:dyDescent="0.15">
      <c r="A11" s="1147"/>
      <c r="B11" s="723"/>
      <c r="C11" s="723"/>
      <c r="D11" s="1148"/>
      <c r="E11" s="1138"/>
      <c r="F11" s="1139"/>
      <c r="G11" s="1139"/>
      <c r="H11" s="1139"/>
      <c r="I11" s="1140"/>
    </row>
    <row r="12" spans="1:9" ht="15.95" customHeight="1" x14ac:dyDescent="0.15">
      <c r="A12" s="1147"/>
      <c r="B12" s="723"/>
      <c r="C12" s="723"/>
      <c r="D12" s="1148"/>
      <c r="E12" s="1138"/>
      <c r="F12" s="1139"/>
      <c r="G12" s="1139"/>
      <c r="H12" s="1139"/>
      <c r="I12" s="1140"/>
    </row>
    <row r="13" spans="1:9" ht="15.95" customHeight="1" x14ac:dyDescent="0.15">
      <c r="A13" s="1147"/>
      <c r="B13" s="723"/>
      <c r="C13" s="723"/>
      <c r="D13" s="1148"/>
      <c r="E13" s="1138"/>
      <c r="F13" s="1139"/>
      <c r="G13" s="1139"/>
      <c r="H13" s="1139"/>
      <c r="I13" s="1140"/>
    </row>
    <row r="14" spans="1:9" ht="15.95" customHeight="1" x14ac:dyDescent="0.15">
      <c r="A14" s="1147"/>
      <c r="B14" s="723"/>
      <c r="C14" s="723"/>
      <c r="D14" s="1148"/>
      <c r="E14" s="1138"/>
      <c r="F14" s="1139"/>
      <c r="G14" s="1139"/>
      <c r="H14" s="1139"/>
      <c r="I14" s="1140"/>
    </row>
    <row r="15" spans="1:9" ht="15.95" customHeight="1" x14ac:dyDescent="0.15">
      <c r="A15" s="1147"/>
      <c r="B15" s="723"/>
      <c r="C15" s="723"/>
      <c r="D15" s="1148"/>
      <c r="E15" s="1138"/>
      <c r="F15" s="1139"/>
      <c r="G15" s="1139"/>
      <c r="H15" s="1139"/>
      <c r="I15" s="1140"/>
    </row>
    <row r="16" spans="1:9" ht="15.95" customHeight="1" x14ac:dyDescent="0.15">
      <c r="A16" s="1147"/>
      <c r="B16" s="723"/>
      <c r="C16" s="723"/>
      <c r="D16" s="1148"/>
      <c r="E16" s="1138"/>
      <c r="F16" s="1139"/>
      <c r="G16" s="1139"/>
      <c r="H16" s="1139"/>
      <c r="I16" s="1140"/>
    </row>
    <row r="17" spans="1:9" ht="15.95" customHeight="1" x14ac:dyDescent="0.15">
      <c r="A17" s="1147"/>
      <c r="B17" s="723"/>
      <c r="C17" s="723"/>
      <c r="D17" s="1148"/>
      <c r="E17" s="1138"/>
      <c r="F17" s="1139"/>
      <c r="G17" s="1139"/>
      <c r="H17" s="1139"/>
      <c r="I17" s="1140"/>
    </row>
    <row r="18" spans="1:9" ht="15.95" customHeight="1" x14ac:dyDescent="0.15">
      <c r="A18" s="1147"/>
      <c r="B18" s="723"/>
      <c r="C18" s="723"/>
      <c r="D18" s="1148"/>
      <c r="E18" s="1138"/>
      <c r="F18" s="1139"/>
      <c r="G18" s="1139"/>
      <c r="H18" s="1139"/>
      <c r="I18" s="1140"/>
    </row>
    <row r="19" spans="1:9" ht="15.95" customHeight="1" x14ac:dyDescent="0.15">
      <c r="A19" s="1147"/>
      <c r="B19" s="723"/>
      <c r="C19" s="723"/>
      <c r="D19" s="1148"/>
      <c r="E19" s="1138"/>
      <c r="F19" s="1139"/>
      <c r="G19" s="1139"/>
      <c r="H19" s="1139"/>
      <c r="I19" s="1140"/>
    </row>
    <row r="20" spans="1:9" ht="15.95" customHeight="1" x14ac:dyDescent="0.15">
      <c r="A20" s="1149"/>
      <c r="B20" s="1150"/>
      <c r="C20" s="1150"/>
      <c r="D20" s="1151"/>
      <c r="E20" s="1141"/>
      <c r="F20" s="1142"/>
      <c r="G20" s="1142"/>
      <c r="H20" s="1142"/>
      <c r="I20" s="1143"/>
    </row>
    <row r="21" spans="1:9" ht="17.25" customHeight="1" x14ac:dyDescent="0.15"/>
    <row r="22" spans="1:9" ht="18" customHeight="1" x14ac:dyDescent="0.15">
      <c r="A22" s="598" t="s">
        <v>533</v>
      </c>
      <c r="B22" s="600"/>
      <c r="C22" s="98" t="s">
        <v>279</v>
      </c>
      <c r="D22" s="653" t="s">
        <v>482</v>
      </c>
      <c r="E22" s="678"/>
      <c r="F22" s="653" t="s">
        <v>282</v>
      </c>
      <c r="G22" s="654"/>
      <c r="H22" s="654"/>
      <c r="I22" s="678"/>
    </row>
    <row r="23" spans="1:9" ht="18" customHeight="1" x14ac:dyDescent="0.15">
      <c r="A23" s="601"/>
      <c r="B23" s="603"/>
      <c r="C23" s="107"/>
      <c r="D23" s="1156"/>
      <c r="E23" s="1155"/>
      <c r="F23" s="1157" t="s">
        <v>675</v>
      </c>
      <c r="G23" s="1158"/>
      <c r="H23" s="1154" t="s">
        <v>674</v>
      </c>
      <c r="I23" s="1155"/>
    </row>
    <row r="24" spans="1:9" ht="15.95" customHeight="1" x14ac:dyDescent="0.15">
      <c r="A24" s="1144" t="s">
        <v>534</v>
      </c>
      <c r="B24" s="1145"/>
      <c r="C24" s="1145"/>
      <c r="D24" s="1146"/>
      <c r="E24" s="1152" t="s">
        <v>535</v>
      </c>
      <c r="F24" s="626"/>
      <c r="G24" s="626"/>
      <c r="H24" s="626"/>
      <c r="I24" s="1153"/>
    </row>
    <row r="25" spans="1:9" ht="15.95" customHeight="1" x14ac:dyDescent="0.15">
      <c r="A25" s="1147"/>
      <c r="B25" s="723"/>
      <c r="C25" s="723"/>
      <c r="D25" s="1148"/>
      <c r="E25" s="1138"/>
      <c r="F25" s="1139"/>
      <c r="G25" s="1139"/>
      <c r="H25" s="1139"/>
      <c r="I25" s="1140"/>
    </row>
    <row r="26" spans="1:9" ht="15.95" customHeight="1" x14ac:dyDescent="0.15">
      <c r="A26" s="1147"/>
      <c r="B26" s="723"/>
      <c r="C26" s="723"/>
      <c r="D26" s="1148"/>
      <c r="E26" s="1138"/>
      <c r="F26" s="1139"/>
      <c r="G26" s="1139"/>
      <c r="H26" s="1139"/>
      <c r="I26" s="1140"/>
    </row>
    <row r="27" spans="1:9" ht="15.95" customHeight="1" x14ac:dyDescent="0.15">
      <c r="A27" s="1147"/>
      <c r="B27" s="723"/>
      <c r="C27" s="723"/>
      <c r="D27" s="1148"/>
      <c r="E27" s="1138"/>
      <c r="F27" s="1139"/>
      <c r="G27" s="1139"/>
      <c r="H27" s="1139"/>
      <c r="I27" s="1140"/>
    </row>
    <row r="28" spans="1:9" ht="15.95" customHeight="1" x14ac:dyDescent="0.15">
      <c r="A28" s="1147"/>
      <c r="B28" s="723"/>
      <c r="C28" s="723"/>
      <c r="D28" s="1148"/>
      <c r="E28" s="1138"/>
      <c r="F28" s="1139"/>
      <c r="G28" s="1139"/>
      <c r="H28" s="1139"/>
      <c r="I28" s="1140"/>
    </row>
    <row r="29" spans="1:9" ht="15.95" customHeight="1" x14ac:dyDescent="0.15">
      <c r="A29" s="1147"/>
      <c r="B29" s="723"/>
      <c r="C29" s="723"/>
      <c r="D29" s="1148"/>
      <c r="E29" s="1138"/>
      <c r="F29" s="1139"/>
      <c r="G29" s="1139"/>
      <c r="H29" s="1139"/>
      <c r="I29" s="1140"/>
    </row>
    <row r="30" spans="1:9" ht="15.95" customHeight="1" x14ac:dyDescent="0.15">
      <c r="A30" s="1147"/>
      <c r="B30" s="723"/>
      <c r="C30" s="723"/>
      <c r="D30" s="1148"/>
      <c r="E30" s="1138"/>
      <c r="F30" s="1139"/>
      <c r="G30" s="1139"/>
      <c r="H30" s="1139"/>
      <c r="I30" s="1140"/>
    </row>
    <row r="31" spans="1:9" ht="15.95" customHeight="1" x14ac:dyDescent="0.15">
      <c r="A31" s="1147"/>
      <c r="B31" s="723"/>
      <c r="C31" s="723"/>
      <c r="D31" s="1148"/>
      <c r="E31" s="1138"/>
      <c r="F31" s="1139"/>
      <c r="G31" s="1139"/>
      <c r="H31" s="1139"/>
      <c r="I31" s="1140"/>
    </row>
    <row r="32" spans="1:9" ht="15.95" customHeight="1" x14ac:dyDescent="0.15">
      <c r="A32" s="1147"/>
      <c r="B32" s="723"/>
      <c r="C32" s="723"/>
      <c r="D32" s="1148"/>
      <c r="E32" s="1138"/>
      <c r="F32" s="1139"/>
      <c r="G32" s="1139"/>
      <c r="H32" s="1139"/>
      <c r="I32" s="1140"/>
    </row>
    <row r="33" spans="1:9" ht="15.95" customHeight="1" x14ac:dyDescent="0.15">
      <c r="A33" s="1147"/>
      <c r="B33" s="723"/>
      <c r="C33" s="723"/>
      <c r="D33" s="1148"/>
      <c r="E33" s="1138"/>
      <c r="F33" s="1139"/>
      <c r="G33" s="1139"/>
      <c r="H33" s="1139"/>
      <c r="I33" s="1140"/>
    </row>
    <row r="34" spans="1:9" ht="15.95" customHeight="1" x14ac:dyDescent="0.15">
      <c r="A34" s="1147"/>
      <c r="B34" s="723"/>
      <c r="C34" s="723"/>
      <c r="D34" s="1148"/>
      <c r="E34" s="1138"/>
      <c r="F34" s="1139"/>
      <c r="G34" s="1139"/>
      <c r="H34" s="1139"/>
      <c r="I34" s="1140"/>
    </row>
    <row r="35" spans="1:9" ht="15.95" customHeight="1" x14ac:dyDescent="0.15">
      <c r="A35" s="1147"/>
      <c r="B35" s="723"/>
      <c r="C35" s="723"/>
      <c r="D35" s="1148"/>
      <c r="E35" s="1138"/>
      <c r="F35" s="1139"/>
      <c r="G35" s="1139"/>
      <c r="H35" s="1139"/>
      <c r="I35" s="1140"/>
    </row>
    <row r="36" spans="1:9" ht="15.95" customHeight="1" x14ac:dyDescent="0.15">
      <c r="A36" s="1147"/>
      <c r="B36" s="723"/>
      <c r="C36" s="723"/>
      <c r="D36" s="1148"/>
      <c r="E36" s="1138"/>
      <c r="F36" s="1139"/>
      <c r="G36" s="1139"/>
      <c r="H36" s="1139"/>
      <c r="I36" s="1140"/>
    </row>
    <row r="37" spans="1:9" ht="15.95" customHeight="1" x14ac:dyDescent="0.15">
      <c r="A37" s="1147"/>
      <c r="B37" s="723"/>
      <c r="C37" s="723"/>
      <c r="D37" s="1148"/>
      <c r="E37" s="1138"/>
      <c r="F37" s="1139"/>
      <c r="G37" s="1139"/>
      <c r="H37" s="1139"/>
      <c r="I37" s="1140"/>
    </row>
    <row r="38" spans="1:9" ht="15.95" customHeight="1" x14ac:dyDescent="0.15">
      <c r="A38" s="1149"/>
      <c r="B38" s="1150"/>
      <c r="C38" s="1150"/>
      <c r="D38" s="1151"/>
      <c r="E38" s="1141"/>
      <c r="F38" s="1142"/>
      <c r="G38" s="1142"/>
      <c r="H38" s="1142"/>
      <c r="I38" s="1143"/>
    </row>
    <row r="39" spans="1:9" s="2" customFormat="1" ht="18" customHeight="1" x14ac:dyDescent="0.15">
      <c r="A39" s="1135" t="s">
        <v>71</v>
      </c>
      <c r="B39" s="1135"/>
      <c r="C39" s="1135"/>
    </row>
    <row r="40" spans="1:9" s="2" customFormat="1" ht="45" customHeight="1" x14ac:dyDescent="0.15">
      <c r="A40" s="369" t="s">
        <v>73</v>
      </c>
      <c r="B40" s="1136" t="s">
        <v>536</v>
      </c>
      <c r="C40" s="1136"/>
      <c r="D40" s="1136"/>
      <c r="E40" s="1136"/>
      <c r="F40" s="1136"/>
      <c r="G40" s="1136"/>
      <c r="H40" s="1136"/>
      <c r="I40" s="1136"/>
    </row>
    <row r="41" spans="1:9" s="2" customFormat="1" ht="30" customHeight="1" x14ac:dyDescent="0.15">
      <c r="A41" s="369" t="s">
        <v>74</v>
      </c>
      <c r="B41" s="1137" t="s">
        <v>537</v>
      </c>
      <c r="C41" s="1137"/>
      <c r="D41" s="1137"/>
      <c r="E41" s="1137"/>
      <c r="F41" s="1137"/>
      <c r="G41" s="1137"/>
      <c r="H41" s="1137"/>
      <c r="I41" s="1137"/>
    </row>
    <row r="42" spans="1:9" s="2" customFormat="1" ht="30" customHeight="1" x14ac:dyDescent="0.15">
      <c r="A42" s="369" t="s">
        <v>75</v>
      </c>
      <c r="B42" s="1137" t="s">
        <v>538</v>
      </c>
      <c r="C42" s="1137"/>
      <c r="D42" s="1137"/>
      <c r="E42" s="1137"/>
      <c r="F42" s="1137"/>
      <c r="G42" s="1137"/>
      <c r="H42" s="1137"/>
      <c r="I42" s="1137"/>
    </row>
    <row r="43" spans="1:9" s="2" customFormat="1" ht="45" customHeight="1" x14ac:dyDescent="0.15">
      <c r="A43" s="369" t="s">
        <v>77</v>
      </c>
      <c r="B43" s="1136" t="s">
        <v>539</v>
      </c>
      <c r="C43" s="1136"/>
      <c r="D43" s="1136"/>
      <c r="E43" s="1136"/>
      <c r="F43" s="1136"/>
      <c r="G43" s="1136"/>
      <c r="H43" s="1136"/>
      <c r="I43" s="1136"/>
    </row>
    <row r="44" spans="1:9" s="2" customFormat="1" ht="12.75" x14ac:dyDescent="0.15">
      <c r="A44" s="369" t="s">
        <v>78</v>
      </c>
      <c r="B44" s="1137" t="s">
        <v>540</v>
      </c>
      <c r="C44" s="1137"/>
      <c r="D44" s="1137"/>
      <c r="E44" s="1137"/>
      <c r="F44" s="1137"/>
      <c r="G44" s="1137"/>
      <c r="H44" s="1137"/>
      <c r="I44" s="1137"/>
    </row>
  </sheetData>
  <sheetProtection formatCells="0"/>
  <mergeCells count="51">
    <mergeCell ref="C2:G2"/>
    <mergeCell ref="A4:B5"/>
    <mergeCell ref="D4:E4"/>
    <mergeCell ref="F4:I4"/>
    <mergeCell ref="D5:E5"/>
    <mergeCell ref="F5:G5"/>
    <mergeCell ref="H5:I5"/>
    <mergeCell ref="A22:B23"/>
    <mergeCell ref="D22:E22"/>
    <mergeCell ref="F22:I22"/>
    <mergeCell ref="D23:E23"/>
    <mergeCell ref="E10:I10"/>
    <mergeCell ref="E11:I11"/>
    <mergeCell ref="E12:I12"/>
    <mergeCell ref="E13:I13"/>
    <mergeCell ref="E14:I14"/>
    <mergeCell ref="E15:I15"/>
    <mergeCell ref="A6:D20"/>
    <mergeCell ref="E6:I6"/>
    <mergeCell ref="E7:I7"/>
    <mergeCell ref="E8:I8"/>
    <mergeCell ref="E9:I9"/>
    <mergeCell ref="F23:G23"/>
    <mergeCell ref="E32:I32"/>
    <mergeCell ref="E16:I16"/>
    <mergeCell ref="E17:I17"/>
    <mergeCell ref="E18:I18"/>
    <mergeCell ref="E19:I19"/>
    <mergeCell ref="E20:I20"/>
    <mergeCell ref="H23:I23"/>
    <mergeCell ref="B44:I44"/>
    <mergeCell ref="E33:I33"/>
    <mergeCell ref="E34:I34"/>
    <mergeCell ref="E35:I35"/>
    <mergeCell ref="E36:I36"/>
    <mergeCell ref="E37:I37"/>
    <mergeCell ref="E38:I38"/>
    <mergeCell ref="A24:D38"/>
    <mergeCell ref="E24:I24"/>
    <mergeCell ref="E25:I25"/>
    <mergeCell ref="E26:I26"/>
    <mergeCell ref="E27:I27"/>
    <mergeCell ref="E28:I28"/>
    <mergeCell ref="E29:I29"/>
    <mergeCell ref="E30:I30"/>
    <mergeCell ref="E31:I31"/>
    <mergeCell ref="A39:C39"/>
    <mergeCell ref="B40:I40"/>
    <mergeCell ref="B41:I41"/>
    <mergeCell ref="B42:I42"/>
    <mergeCell ref="B43:I43"/>
  </mergeCells>
  <phoneticPr fontId="4"/>
  <dataValidations count="2">
    <dataValidation type="list" allowBlank="1" showInputMessage="1" showErrorMessage="1" sqref="F5:G5 F23:G23" xr:uid="{20DAE387-80CA-4EEB-99CF-2A21B9C4A250}">
      <formula1>"　　☑　要是正,　　□　要是正"</formula1>
    </dataValidation>
    <dataValidation type="list" allowBlank="1" showInputMessage="1" showErrorMessage="1" sqref="H5:I5 H23:I23" xr:uid="{E7323D84-79CA-4E1C-AF31-019423A1373D}">
      <formula1>"☑　その他,□　その他"</formula1>
    </dataValidation>
  </dataValidations>
  <printOptions horizontalCentered="1" verticalCentered="1"/>
  <pageMargins left="0.70866141732283472" right="0.31496062992125984" top="0.35433070866141736" bottom="0.35433070866141736" header="0.11811023622047245" footer="0.11811023622047245"/>
  <pageSetup paperSize="9" orientation="portrait" r:id="rId1"/>
  <headerFooter>
    <oddFooter>&amp;R&amp;"Times New Roman,標準"&amp;6 2025</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CB5FC-2073-4E9C-B536-275E913154A7}">
  <dimension ref="A1:H67"/>
  <sheetViews>
    <sheetView showGridLines="0" zoomScale="120" zoomScaleNormal="120" workbookViewId="0"/>
  </sheetViews>
  <sheetFormatPr defaultRowHeight="13.5" x14ac:dyDescent="0.15"/>
  <cols>
    <col min="1" max="1" width="2.25" customWidth="1"/>
    <col min="2" max="2" width="2.25" style="20" customWidth="1"/>
    <col min="3" max="3" width="87" customWidth="1"/>
    <col min="4" max="4" width="2.25" customWidth="1"/>
    <col min="5" max="5" width="1.5" customWidth="1"/>
  </cols>
  <sheetData>
    <row r="1" spans="1:8" ht="15" customHeight="1" x14ac:dyDescent="0.15">
      <c r="C1" s="656" t="s">
        <v>226</v>
      </c>
      <c r="D1" s="656"/>
    </row>
    <row r="2" spans="1:8" ht="3.95" customHeight="1" thickBot="1" x14ac:dyDescent="0.2">
      <c r="A2" s="11"/>
      <c r="B2" s="17"/>
      <c r="C2" s="12"/>
      <c r="D2" s="4"/>
    </row>
    <row r="3" spans="1:8" s="2" customFormat="1" ht="17.25" customHeight="1" thickTop="1" x14ac:dyDescent="0.15">
      <c r="A3" s="8"/>
      <c r="B3" s="18"/>
      <c r="C3" s="2" t="s">
        <v>71</v>
      </c>
      <c r="D3" s="9"/>
      <c r="F3" s="726" t="s">
        <v>567</v>
      </c>
      <c r="G3" s="727"/>
      <c r="H3" s="728"/>
    </row>
    <row r="4" spans="1:8" x14ac:dyDescent="0.15">
      <c r="A4" s="1166" t="s">
        <v>72</v>
      </c>
      <c r="B4" s="1167"/>
      <c r="C4" s="1167"/>
      <c r="D4" s="6"/>
      <c r="F4" s="1163"/>
      <c r="G4" s="1164"/>
      <c r="H4" s="1165"/>
    </row>
    <row r="5" spans="1:8" s="2" customFormat="1" ht="13.5" customHeight="1" x14ac:dyDescent="0.15">
      <c r="A5" s="8"/>
      <c r="B5" s="18" t="s">
        <v>73</v>
      </c>
      <c r="C5" s="370" t="s">
        <v>93</v>
      </c>
      <c r="D5" s="9"/>
      <c r="F5" s="1163"/>
      <c r="G5" s="1164"/>
      <c r="H5" s="1165"/>
    </row>
    <row r="6" spans="1:8" s="2" customFormat="1" ht="13.5" customHeight="1" thickBot="1" x14ac:dyDescent="0.2">
      <c r="A6" s="8"/>
      <c r="B6" s="18" t="s">
        <v>74</v>
      </c>
      <c r="C6" s="370" t="s">
        <v>94</v>
      </c>
      <c r="D6" s="9"/>
      <c r="F6" s="729"/>
      <c r="G6" s="730"/>
      <c r="H6" s="731"/>
    </row>
    <row r="7" spans="1:8" s="2" customFormat="1" ht="26.25" thickTop="1" x14ac:dyDescent="0.15">
      <c r="A7" s="8"/>
      <c r="B7" s="18" t="s">
        <v>75</v>
      </c>
      <c r="C7" s="370" t="s">
        <v>95</v>
      </c>
      <c r="D7" s="9"/>
    </row>
    <row r="8" spans="1:8" s="2" customFormat="1" ht="12.75" x14ac:dyDescent="0.15">
      <c r="A8" s="1166" t="s">
        <v>76</v>
      </c>
      <c r="B8" s="1167"/>
      <c r="C8" s="1167"/>
      <c r="D8" s="9"/>
    </row>
    <row r="9" spans="1:8" s="2" customFormat="1" ht="12.75" x14ac:dyDescent="0.15">
      <c r="A9" s="8"/>
      <c r="B9" s="18" t="s">
        <v>73</v>
      </c>
      <c r="C9" s="370" t="s">
        <v>571</v>
      </c>
      <c r="D9" s="9"/>
    </row>
    <row r="10" spans="1:8" s="2" customFormat="1" ht="16.5" customHeight="1" x14ac:dyDescent="0.15">
      <c r="A10" s="8"/>
      <c r="B10" s="18" t="s">
        <v>74</v>
      </c>
      <c r="C10" s="370" t="s">
        <v>96</v>
      </c>
      <c r="D10" s="9"/>
    </row>
    <row r="11" spans="1:8" s="2" customFormat="1" ht="25.5" x14ac:dyDescent="0.15">
      <c r="A11" s="8"/>
      <c r="B11" s="18" t="s">
        <v>75</v>
      </c>
      <c r="C11" s="370" t="s">
        <v>97</v>
      </c>
      <c r="D11" s="9"/>
    </row>
    <row r="12" spans="1:8" s="2" customFormat="1" ht="31.5" customHeight="1" x14ac:dyDescent="0.15">
      <c r="A12" s="8"/>
      <c r="B12" s="18" t="s">
        <v>77</v>
      </c>
      <c r="C12" s="370" t="s">
        <v>98</v>
      </c>
      <c r="D12" s="9"/>
    </row>
    <row r="13" spans="1:8" s="2" customFormat="1" ht="26.25" customHeight="1" x14ac:dyDescent="0.15">
      <c r="A13" s="8"/>
      <c r="B13" s="18" t="s">
        <v>78</v>
      </c>
      <c r="C13" s="371" t="s">
        <v>215</v>
      </c>
      <c r="D13" s="9"/>
    </row>
    <row r="14" spans="1:8" s="2" customFormat="1" ht="25.5" x14ac:dyDescent="0.15">
      <c r="A14" s="8"/>
      <c r="B14" s="18" t="s">
        <v>79</v>
      </c>
      <c r="C14" s="370" t="s">
        <v>99</v>
      </c>
      <c r="D14" s="9"/>
    </row>
    <row r="15" spans="1:8" s="2" customFormat="1" ht="30.75" customHeight="1" x14ac:dyDescent="0.15">
      <c r="A15" s="8"/>
      <c r="B15" s="18" t="s">
        <v>80</v>
      </c>
      <c r="C15" s="370" t="s">
        <v>100</v>
      </c>
      <c r="D15" s="9"/>
    </row>
    <row r="16" spans="1:8" s="2" customFormat="1" ht="78" customHeight="1" x14ac:dyDescent="0.15">
      <c r="A16" s="8"/>
      <c r="B16" s="18" t="s">
        <v>81</v>
      </c>
      <c r="C16" s="370" t="s">
        <v>216</v>
      </c>
      <c r="D16" s="9"/>
    </row>
    <row r="17" spans="1:4" s="2" customFormat="1" ht="17.25" customHeight="1" x14ac:dyDescent="0.15">
      <c r="A17" s="8"/>
      <c r="B17" s="18" t="s">
        <v>82</v>
      </c>
      <c r="C17" s="370" t="s">
        <v>217</v>
      </c>
      <c r="D17" s="9"/>
    </row>
    <row r="18" spans="1:4" s="2" customFormat="1" ht="38.25" x14ac:dyDescent="0.15">
      <c r="A18" s="8"/>
      <c r="B18" s="18" t="s">
        <v>83</v>
      </c>
      <c r="C18" s="370" t="s">
        <v>218</v>
      </c>
      <c r="D18" s="9"/>
    </row>
    <row r="19" spans="1:4" s="2" customFormat="1" ht="12.75" x14ac:dyDescent="0.15">
      <c r="A19" s="8"/>
      <c r="B19" s="18" t="s">
        <v>84</v>
      </c>
      <c r="C19" s="370" t="s">
        <v>219</v>
      </c>
      <c r="D19" s="9"/>
    </row>
    <row r="20" spans="1:4" x14ac:dyDescent="0.15">
      <c r="A20" s="1160" t="s">
        <v>85</v>
      </c>
      <c r="B20" s="1161"/>
      <c r="C20" s="1161"/>
      <c r="D20" s="6"/>
    </row>
    <row r="21" spans="1:4" s="2" customFormat="1" ht="12.75" x14ac:dyDescent="0.15">
      <c r="A21" s="8"/>
      <c r="B21" s="18" t="s">
        <v>73</v>
      </c>
      <c r="C21" s="370" t="s">
        <v>101</v>
      </c>
      <c r="D21" s="9"/>
    </row>
    <row r="22" spans="1:4" s="2" customFormat="1" ht="64.5" customHeight="1" x14ac:dyDescent="0.15">
      <c r="A22" s="8"/>
      <c r="B22" s="18" t="s">
        <v>74</v>
      </c>
      <c r="C22" s="371" t="s">
        <v>229</v>
      </c>
      <c r="D22" s="9"/>
    </row>
    <row r="23" spans="1:4" s="2" customFormat="1" ht="12.75" customHeight="1" x14ac:dyDescent="0.15">
      <c r="A23" s="8"/>
      <c r="B23" s="18" t="s">
        <v>75</v>
      </c>
      <c r="C23" s="370" t="s">
        <v>102</v>
      </c>
      <c r="D23" s="9"/>
    </row>
    <row r="24" spans="1:4" s="2" customFormat="1" ht="38.25" x14ac:dyDescent="0.15">
      <c r="A24" s="8"/>
      <c r="B24" s="18" t="s">
        <v>77</v>
      </c>
      <c r="C24" s="370" t="s">
        <v>103</v>
      </c>
      <c r="D24" s="9"/>
    </row>
    <row r="25" spans="1:4" s="2" customFormat="1" ht="59.25" customHeight="1" x14ac:dyDescent="0.15">
      <c r="A25" s="8"/>
      <c r="B25" s="18" t="s">
        <v>78</v>
      </c>
      <c r="C25" s="370" t="s">
        <v>104</v>
      </c>
      <c r="D25" s="9"/>
    </row>
    <row r="26" spans="1:4" s="2" customFormat="1" ht="13.5" customHeight="1" x14ac:dyDescent="0.15">
      <c r="A26" s="8"/>
      <c r="B26" s="18" t="s">
        <v>79</v>
      </c>
      <c r="C26" s="371" t="s">
        <v>230</v>
      </c>
      <c r="D26" s="9"/>
    </row>
    <row r="27" spans="1:4" s="2" customFormat="1" ht="183.75" customHeight="1" x14ac:dyDescent="0.15">
      <c r="A27" s="8"/>
      <c r="B27" s="18" t="s">
        <v>80</v>
      </c>
      <c r="C27" s="371" t="s">
        <v>947</v>
      </c>
      <c r="D27" s="9"/>
    </row>
    <row r="28" spans="1:4" s="2" customFormat="1" ht="66" customHeight="1" x14ac:dyDescent="0.15">
      <c r="A28" s="21"/>
      <c r="B28" s="22" t="s">
        <v>81</v>
      </c>
      <c r="C28" s="372" t="s">
        <v>105</v>
      </c>
      <c r="D28" s="23"/>
    </row>
    <row r="29" spans="1:4" s="2" customFormat="1" ht="15" customHeight="1" x14ac:dyDescent="0.15">
      <c r="A29" s="7"/>
      <c r="B29" s="22"/>
      <c r="C29" s="1162" t="s">
        <v>227</v>
      </c>
      <c r="D29" s="1162"/>
    </row>
    <row r="30" spans="1:4" s="2" customFormat="1" ht="38.25" x14ac:dyDescent="0.15">
      <c r="A30" s="24"/>
      <c r="B30" s="373" t="s">
        <v>82</v>
      </c>
      <c r="C30" s="374" t="s">
        <v>106</v>
      </c>
      <c r="D30" s="25"/>
    </row>
    <row r="31" spans="1:4" s="2" customFormat="1" ht="38.25" x14ac:dyDescent="0.15">
      <c r="A31" s="8"/>
      <c r="B31" s="18" t="s">
        <v>83</v>
      </c>
      <c r="C31" s="370" t="s">
        <v>107</v>
      </c>
      <c r="D31" s="9"/>
    </row>
    <row r="32" spans="1:4" s="2" customFormat="1" ht="25.5" x14ac:dyDescent="0.15">
      <c r="A32" s="8"/>
      <c r="B32" s="18" t="s">
        <v>84</v>
      </c>
      <c r="C32" s="370" t="s">
        <v>108</v>
      </c>
      <c r="D32" s="9"/>
    </row>
    <row r="33" spans="1:4" s="2" customFormat="1" ht="12.75" x14ac:dyDescent="0.15">
      <c r="A33" s="8"/>
      <c r="B33" s="18" t="s">
        <v>86</v>
      </c>
      <c r="C33" s="370" t="s">
        <v>109</v>
      </c>
      <c r="D33" s="9"/>
    </row>
    <row r="34" spans="1:4" s="18" customFormat="1" ht="25.5" customHeight="1" x14ac:dyDescent="0.15">
      <c r="A34" s="378"/>
      <c r="B34" s="18" t="s">
        <v>87</v>
      </c>
      <c r="C34" s="371" t="s">
        <v>110</v>
      </c>
      <c r="D34" s="131"/>
    </row>
    <row r="35" spans="1:4" s="2" customFormat="1" ht="12.75" x14ac:dyDescent="0.15">
      <c r="A35" s="8"/>
      <c r="B35" s="18" t="s">
        <v>88</v>
      </c>
      <c r="C35" s="370" t="s">
        <v>111</v>
      </c>
      <c r="D35" s="9"/>
    </row>
    <row r="36" spans="1:4" s="2" customFormat="1" ht="81.95" customHeight="1" x14ac:dyDescent="0.15">
      <c r="A36" s="8"/>
      <c r="B36" s="18" t="s">
        <v>89</v>
      </c>
      <c r="C36" s="371" t="s">
        <v>656</v>
      </c>
      <c r="D36" s="9"/>
    </row>
    <row r="37" spans="1:4" s="18" customFormat="1" ht="12.75" x14ac:dyDescent="0.15">
      <c r="A37" s="378"/>
      <c r="B37" s="18" t="s">
        <v>90</v>
      </c>
      <c r="C37" s="371" t="s">
        <v>112</v>
      </c>
      <c r="D37" s="131"/>
    </row>
    <row r="38" spans="1:4" x14ac:dyDescent="0.15">
      <c r="A38" s="1160" t="s">
        <v>91</v>
      </c>
      <c r="B38" s="1161"/>
      <c r="C38" s="1161"/>
      <c r="D38" s="6"/>
    </row>
    <row r="39" spans="1:4" s="2" customFormat="1" ht="27" customHeight="1" x14ac:dyDescent="0.15">
      <c r="A39" s="8"/>
      <c r="B39" s="18" t="s">
        <v>73</v>
      </c>
      <c r="C39" s="371" t="s">
        <v>113</v>
      </c>
      <c r="D39" s="9"/>
    </row>
    <row r="40" spans="1:4" s="2" customFormat="1" ht="12.75" x14ac:dyDescent="0.15">
      <c r="A40" s="8"/>
      <c r="B40" s="18" t="s">
        <v>74</v>
      </c>
      <c r="C40" s="370" t="s">
        <v>220</v>
      </c>
      <c r="D40" s="9"/>
    </row>
    <row r="41" spans="1:4" s="2" customFormat="1" ht="25.5" customHeight="1" x14ac:dyDescent="0.15">
      <c r="A41" s="8"/>
      <c r="B41" s="18" t="s">
        <v>75</v>
      </c>
      <c r="C41" s="370" t="s">
        <v>221</v>
      </c>
      <c r="D41" s="9"/>
    </row>
    <row r="42" spans="1:4" s="2" customFormat="1" ht="12.75" customHeight="1" x14ac:dyDescent="0.15">
      <c r="A42" s="8"/>
      <c r="B42" s="18" t="s">
        <v>77</v>
      </c>
      <c r="C42" s="370" t="s">
        <v>231</v>
      </c>
      <c r="D42" s="9"/>
    </row>
    <row r="43" spans="1:4" s="2" customFormat="1" ht="51" x14ac:dyDescent="0.15">
      <c r="A43" s="8"/>
      <c r="B43" s="18" t="s">
        <v>78</v>
      </c>
      <c r="C43" s="370" t="s">
        <v>114</v>
      </c>
      <c r="D43" s="9"/>
    </row>
    <row r="44" spans="1:4" s="2" customFormat="1" ht="38.25" customHeight="1" x14ac:dyDescent="0.15">
      <c r="A44" s="8"/>
      <c r="B44" s="18" t="s">
        <v>79</v>
      </c>
      <c r="C44" s="371" t="s">
        <v>238</v>
      </c>
      <c r="D44" s="9"/>
    </row>
    <row r="45" spans="1:4" s="2" customFormat="1" ht="51" x14ac:dyDescent="0.15">
      <c r="A45" s="8"/>
      <c r="B45" s="18" t="s">
        <v>80</v>
      </c>
      <c r="C45" s="370" t="s">
        <v>115</v>
      </c>
      <c r="D45" s="9"/>
    </row>
    <row r="46" spans="1:4" s="2" customFormat="1" ht="78" customHeight="1" x14ac:dyDescent="0.15">
      <c r="A46" s="8"/>
      <c r="B46" s="18" t="s">
        <v>81</v>
      </c>
      <c r="C46" s="370" t="s">
        <v>232</v>
      </c>
      <c r="D46" s="9"/>
    </row>
    <row r="47" spans="1:4" s="2" customFormat="1" ht="39" customHeight="1" x14ac:dyDescent="0.15">
      <c r="A47" s="8"/>
      <c r="B47" s="18" t="s">
        <v>82</v>
      </c>
      <c r="C47" s="371" t="s">
        <v>116</v>
      </c>
      <c r="D47" s="9"/>
    </row>
    <row r="48" spans="1:4" s="2" customFormat="1" ht="130.5" customHeight="1" x14ac:dyDescent="0.15">
      <c r="A48" s="8"/>
      <c r="B48" s="18" t="s">
        <v>83</v>
      </c>
      <c r="C48" s="371" t="s">
        <v>117</v>
      </c>
      <c r="D48" s="9"/>
    </row>
    <row r="49" spans="1:4" s="2" customFormat="1" ht="12.75" customHeight="1" x14ac:dyDescent="0.15">
      <c r="A49" s="8"/>
      <c r="B49" s="18" t="s">
        <v>84</v>
      </c>
      <c r="C49" s="371" t="s">
        <v>118</v>
      </c>
      <c r="D49" s="9"/>
    </row>
    <row r="50" spans="1:4" x14ac:dyDescent="0.15">
      <c r="A50" s="1160" t="s">
        <v>92</v>
      </c>
      <c r="B50" s="1161"/>
      <c r="C50" s="1161"/>
      <c r="D50" s="6"/>
    </row>
    <row r="51" spans="1:4" s="2" customFormat="1" ht="38.25" x14ac:dyDescent="0.15">
      <c r="A51" s="8"/>
      <c r="B51" s="18" t="s">
        <v>73</v>
      </c>
      <c r="C51" s="370" t="s">
        <v>233</v>
      </c>
      <c r="D51" s="9"/>
    </row>
    <row r="52" spans="1:4" s="2" customFormat="1" ht="12.75" x14ac:dyDescent="0.15">
      <c r="A52" s="8"/>
      <c r="B52" s="18" t="s">
        <v>74</v>
      </c>
      <c r="C52" s="370" t="s">
        <v>119</v>
      </c>
      <c r="D52" s="9"/>
    </row>
    <row r="53" spans="1:4" s="2" customFormat="1" ht="12.75" x14ac:dyDescent="0.15">
      <c r="A53" s="21"/>
      <c r="B53" s="22" t="s">
        <v>75</v>
      </c>
      <c r="C53" s="375" t="s">
        <v>120</v>
      </c>
      <c r="D53" s="23"/>
    </row>
    <row r="54" spans="1:4" s="2" customFormat="1" ht="15" customHeight="1" x14ac:dyDescent="0.15">
      <c r="A54" s="7"/>
      <c r="B54" s="22"/>
      <c r="C54" s="1162" t="s">
        <v>234</v>
      </c>
      <c r="D54" s="1162"/>
    </row>
    <row r="55" spans="1:4" s="2" customFormat="1" ht="12.75" customHeight="1" x14ac:dyDescent="0.15">
      <c r="A55" s="24"/>
      <c r="B55" s="373" t="s">
        <v>77</v>
      </c>
      <c r="C55" s="376" t="s">
        <v>121</v>
      </c>
      <c r="D55" s="377"/>
    </row>
    <row r="56" spans="1:4" s="2" customFormat="1" ht="25.5" x14ac:dyDescent="0.15">
      <c r="A56" s="8"/>
      <c r="B56" s="18" t="s">
        <v>78</v>
      </c>
      <c r="C56" s="370" t="s">
        <v>122</v>
      </c>
      <c r="D56" s="9"/>
    </row>
    <row r="57" spans="1:4" s="2" customFormat="1" ht="36.75" customHeight="1" x14ac:dyDescent="0.15">
      <c r="A57" s="8"/>
      <c r="B57" s="18" t="s">
        <v>79</v>
      </c>
      <c r="C57" s="371" t="s">
        <v>123</v>
      </c>
      <c r="D57" s="9"/>
    </row>
    <row r="58" spans="1:4" x14ac:dyDescent="0.15">
      <c r="A58" s="13"/>
      <c r="B58" s="19"/>
      <c r="C58" s="16"/>
      <c r="D58" s="14"/>
    </row>
    <row r="59" spans="1:4" x14ac:dyDescent="0.15">
      <c r="C59" s="15"/>
    </row>
    <row r="60" spans="1:4" x14ac:dyDescent="0.15">
      <c r="C60" s="15"/>
    </row>
    <row r="61" spans="1:4" x14ac:dyDescent="0.15">
      <c r="C61" s="15"/>
    </row>
    <row r="62" spans="1:4" x14ac:dyDescent="0.15">
      <c r="C62" s="15"/>
    </row>
    <row r="63" spans="1:4" x14ac:dyDescent="0.15">
      <c r="C63" s="15"/>
    </row>
    <row r="64" spans="1:4" x14ac:dyDescent="0.15">
      <c r="C64" s="15"/>
    </row>
    <row r="65" spans="3:3" x14ac:dyDescent="0.15">
      <c r="C65" s="15"/>
    </row>
    <row r="66" spans="3:3" x14ac:dyDescent="0.15">
      <c r="C66" s="15"/>
    </row>
    <row r="67" spans="3:3" x14ac:dyDescent="0.15">
      <c r="C67" s="15"/>
    </row>
  </sheetData>
  <sheetProtection sheet="1" objects="1" scenarios="1"/>
  <mergeCells count="9">
    <mergeCell ref="A38:C38"/>
    <mergeCell ref="A50:C50"/>
    <mergeCell ref="C54:D54"/>
    <mergeCell ref="C1:D1"/>
    <mergeCell ref="F3:H6"/>
    <mergeCell ref="A4:C4"/>
    <mergeCell ref="A8:C8"/>
    <mergeCell ref="A20:C20"/>
    <mergeCell ref="C29:D29"/>
  </mergeCells>
  <phoneticPr fontId="4"/>
  <printOptions horizontalCentered="1" verticalCentered="1"/>
  <pageMargins left="0.51181102362204722" right="0.31496062992125984" top="0.35433070866141736" bottom="0.35433070866141736" header="0.11811023622047245" footer="0.11811023622047245"/>
  <pageSetup paperSize="9" scale="96" orientation="portrait" blackAndWhite="1" r:id="rId1"/>
  <headerFooter>
    <oddFooter>&amp;R&amp;"Times New Roman,標準"&amp;6 2025</oddFooter>
  </headerFooter>
  <rowBreaks count="2" manualBreakCount="2">
    <brk id="28" max="16383" man="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14E62-B0D1-41AB-82F0-F2031E55F59E}">
  <sheetPr>
    <tabColor rgb="FF0070C0"/>
  </sheetPr>
  <dimension ref="A1:AU51"/>
  <sheetViews>
    <sheetView showGridLines="0" showZeros="0" topLeftCell="A16" zoomScaleNormal="100" zoomScaleSheetLayoutView="100" workbookViewId="0"/>
  </sheetViews>
  <sheetFormatPr defaultRowHeight="13.5" x14ac:dyDescent="0.15"/>
  <cols>
    <col min="1" max="1" width="2.625" customWidth="1"/>
    <col min="2" max="30" width="3" customWidth="1"/>
    <col min="31" max="38" width="2.625" customWidth="1"/>
    <col min="43" max="43" width="8.75" customWidth="1"/>
  </cols>
  <sheetData>
    <row r="1" spans="1:47" ht="15" customHeight="1" x14ac:dyDescent="0.15">
      <c r="A1" s="216"/>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585"/>
      <c r="AB1" s="585"/>
      <c r="AC1" s="585"/>
      <c r="AD1" s="585"/>
      <c r="AE1" s="585"/>
    </row>
    <row r="2" spans="1:47" ht="9.9499999999999993" customHeight="1" x14ac:dyDescent="0.15">
      <c r="A2" s="586"/>
      <c r="B2" s="586"/>
      <c r="C2" s="586"/>
      <c r="D2" s="586"/>
      <c r="E2" s="586"/>
      <c r="F2" s="586"/>
      <c r="G2" s="586"/>
      <c r="H2" s="586"/>
      <c r="I2" s="586"/>
      <c r="J2" s="586"/>
      <c r="K2" s="586"/>
      <c r="L2" s="586"/>
      <c r="M2" s="586"/>
      <c r="N2" s="586"/>
      <c r="O2" s="586"/>
      <c r="P2" s="587" t="s">
        <v>680</v>
      </c>
      <c r="Q2" s="587"/>
      <c r="R2" s="587"/>
      <c r="S2" s="587"/>
      <c r="T2" s="587"/>
      <c r="U2" s="587"/>
      <c r="V2" s="587"/>
      <c r="W2" s="587"/>
      <c r="X2" s="587"/>
      <c r="Y2" s="587"/>
      <c r="Z2" s="587"/>
      <c r="AA2" s="587"/>
      <c r="AB2" s="587"/>
      <c r="AC2" s="587"/>
      <c r="AD2" s="587"/>
      <c r="AE2" s="587"/>
      <c r="AG2" s="588"/>
      <c r="AH2" s="588"/>
      <c r="AI2" s="588"/>
      <c r="AJ2" s="588"/>
      <c r="AK2" s="588"/>
      <c r="AL2" s="588"/>
      <c r="AM2" s="588"/>
      <c r="AN2" s="588"/>
      <c r="AO2" s="588"/>
      <c r="AP2" s="149"/>
      <c r="AQ2" s="149"/>
      <c r="AR2" s="149"/>
      <c r="AS2" s="149"/>
      <c r="AT2" s="217"/>
      <c r="AU2" s="217" t="s">
        <v>681</v>
      </c>
    </row>
    <row r="3" spans="1:47" ht="9.9499999999999993" customHeight="1" x14ac:dyDescent="0.15">
      <c r="A3" s="586"/>
      <c r="B3" s="586"/>
      <c r="C3" s="586"/>
      <c r="D3" s="586"/>
      <c r="E3" s="586"/>
      <c r="F3" s="586"/>
      <c r="G3" s="586"/>
      <c r="H3" s="586"/>
      <c r="I3" s="586"/>
      <c r="J3" s="586"/>
      <c r="K3" s="586"/>
      <c r="L3" s="586"/>
      <c r="M3" s="586"/>
      <c r="N3" s="586"/>
      <c r="O3" s="586"/>
      <c r="P3" s="587"/>
      <c r="Q3" s="587"/>
      <c r="R3" s="587"/>
      <c r="S3" s="587"/>
      <c r="T3" s="587"/>
      <c r="U3" s="587"/>
      <c r="V3" s="587"/>
      <c r="W3" s="587"/>
      <c r="X3" s="587"/>
      <c r="Y3" s="587"/>
      <c r="Z3" s="587"/>
      <c r="AA3" s="587"/>
      <c r="AB3" s="587"/>
      <c r="AC3" s="587"/>
      <c r="AD3" s="587"/>
      <c r="AE3" s="587"/>
      <c r="AG3" s="588"/>
      <c r="AH3" s="588"/>
      <c r="AI3" s="588"/>
      <c r="AJ3" s="588"/>
      <c r="AK3" s="588"/>
      <c r="AL3" s="588"/>
      <c r="AM3" s="588"/>
      <c r="AN3" s="588"/>
      <c r="AO3" s="588"/>
      <c r="AP3" s="149"/>
      <c r="AQ3" s="149"/>
      <c r="AR3" s="149"/>
      <c r="AS3" s="149"/>
      <c r="AT3" s="217"/>
      <c r="AU3" s="217"/>
    </row>
    <row r="4" spans="1:47" ht="18.75" customHeight="1" x14ac:dyDescent="0.15">
      <c r="A4" s="583" t="s">
        <v>775</v>
      </c>
      <c r="B4" s="583"/>
      <c r="C4" s="583"/>
      <c r="D4" s="583"/>
      <c r="E4" s="583"/>
      <c r="F4" s="583"/>
      <c r="G4" s="583"/>
      <c r="H4" s="583"/>
      <c r="I4" s="583"/>
      <c r="J4" s="583"/>
      <c r="K4" s="583"/>
      <c r="L4" s="583"/>
      <c r="M4" s="583"/>
      <c r="N4" s="583"/>
      <c r="O4" s="583"/>
      <c r="P4" s="583"/>
      <c r="Q4" s="583"/>
      <c r="R4" s="583"/>
      <c r="S4" s="583"/>
      <c r="T4" s="218"/>
      <c r="U4" s="218"/>
      <c r="V4" s="218"/>
      <c r="W4" s="218"/>
      <c r="X4" s="218"/>
      <c r="Y4" s="218"/>
      <c r="Z4" s="218"/>
      <c r="AA4" s="218"/>
      <c r="AB4" s="218"/>
      <c r="AC4" s="218"/>
      <c r="AD4" s="218"/>
      <c r="AE4" s="218"/>
      <c r="AG4" s="149"/>
      <c r="AH4" s="149"/>
      <c r="AI4" s="149"/>
      <c r="AJ4" s="149"/>
      <c r="AK4" s="149"/>
      <c r="AL4" s="149"/>
      <c r="AM4" s="149"/>
      <c r="AN4" s="149"/>
      <c r="AO4" s="149"/>
      <c r="AP4" s="149"/>
      <c r="AQ4" s="149"/>
      <c r="AR4" s="219"/>
      <c r="AS4" s="220"/>
      <c r="AT4" s="217"/>
      <c r="AU4" s="217" t="s">
        <v>682</v>
      </c>
    </row>
    <row r="5" spans="1:47" ht="18" customHeight="1" x14ac:dyDescent="0.15">
      <c r="A5" s="218"/>
      <c r="B5" s="589" t="s">
        <v>879</v>
      </c>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218"/>
      <c r="AG5" s="590"/>
      <c r="AH5" s="590"/>
      <c r="AI5" s="590"/>
      <c r="AJ5" s="590"/>
      <c r="AK5" s="590"/>
      <c r="AL5" s="590"/>
      <c r="AM5" s="590"/>
      <c r="AN5" s="590"/>
      <c r="AO5" s="590"/>
      <c r="AP5" s="149"/>
      <c r="AQ5" s="149"/>
      <c r="AR5" s="129"/>
      <c r="AS5" s="220"/>
      <c r="AT5" s="217"/>
      <c r="AU5" s="217" t="s">
        <v>683</v>
      </c>
    </row>
    <row r="6" spans="1:47" ht="15" customHeight="1" x14ac:dyDescent="0.15">
      <c r="A6" s="218"/>
      <c r="B6" s="537"/>
      <c r="C6" s="537"/>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218"/>
      <c r="AG6" s="150"/>
      <c r="AH6" s="591"/>
      <c r="AI6" s="591"/>
      <c r="AJ6" s="591"/>
      <c r="AK6" s="591"/>
      <c r="AL6" s="591"/>
      <c r="AM6" s="591"/>
      <c r="AN6" s="591"/>
      <c r="AO6" s="591"/>
      <c r="AP6" s="149"/>
      <c r="AQ6" s="149"/>
      <c r="AR6" s="129"/>
      <c r="AS6" s="220"/>
      <c r="AT6" s="217"/>
      <c r="AU6" s="217" t="s">
        <v>684</v>
      </c>
    </row>
    <row r="7" spans="1:47" s="2" customFormat="1" ht="15" customHeight="1" x14ac:dyDescent="0.15">
      <c r="A7" s="218"/>
      <c r="B7" s="579" t="s">
        <v>685</v>
      </c>
      <c r="C7" s="579"/>
      <c r="D7" s="579"/>
      <c r="E7" s="579"/>
      <c r="F7" s="579"/>
      <c r="G7" s="579"/>
      <c r="H7" s="579"/>
      <c r="I7" s="579"/>
      <c r="J7" s="579"/>
      <c r="K7" s="579"/>
      <c r="L7" s="579"/>
      <c r="M7" s="579"/>
      <c r="N7" s="579"/>
      <c r="O7" s="579"/>
      <c r="P7" s="579"/>
      <c r="Q7" s="579"/>
      <c r="R7" s="579"/>
      <c r="S7" s="579"/>
      <c r="T7" s="579"/>
      <c r="U7" s="579"/>
      <c r="V7" s="579"/>
      <c r="W7" s="579"/>
      <c r="X7" s="579"/>
      <c r="Y7" s="579"/>
      <c r="Z7" s="579"/>
      <c r="AA7" s="579"/>
      <c r="AB7" s="579"/>
      <c r="AC7" s="579"/>
      <c r="AD7" s="579"/>
      <c r="AE7" s="221"/>
      <c r="AG7" s="150"/>
      <c r="AH7" s="580"/>
      <c r="AI7" s="581"/>
      <c r="AJ7" s="581"/>
      <c r="AK7" s="581"/>
      <c r="AL7" s="581"/>
      <c r="AM7" s="581"/>
      <c r="AN7" s="581"/>
      <c r="AO7" s="581"/>
      <c r="AP7" s="150"/>
      <c r="AQ7" s="150"/>
      <c r="AR7" s="129"/>
      <c r="AS7" s="220"/>
      <c r="AT7" s="55"/>
      <c r="AU7" s="55"/>
    </row>
    <row r="8" spans="1:47" s="2" customFormat="1" ht="30" customHeight="1" x14ac:dyDescent="0.15">
      <c r="A8" s="218"/>
      <c r="B8" s="577" t="s">
        <v>686</v>
      </c>
      <c r="C8" s="577"/>
      <c r="D8" s="577"/>
      <c r="E8" s="577"/>
      <c r="F8" s="577"/>
      <c r="G8" s="577"/>
      <c r="H8" s="577"/>
      <c r="I8" s="577"/>
      <c r="J8" s="577"/>
      <c r="K8" s="577"/>
      <c r="L8" s="577"/>
      <c r="M8" s="577"/>
      <c r="N8" s="577"/>
      <c r="O8" s="577"/>
      <c r="P8" s="577"/>
      <c r="Q8" s="577"/>
      <c r="R8" s="577"/>
      <c r="S8" s="577"/>
      <c r="T8" s="577"/>
      <c r="U8" s="577"/>
      <c r="V8" s="577"/>
      <c r="W8" s="577"/>
      <c r="X8" s="577"/>
      <c r="Y8" s="577"/>
      <c r="Z8" s="577"/>
      <c r="AA8" s="577"/>
      <c r="AB8" s="577"/>
      <c r="AC8" s="577"/>
      <c r="AD8" s="577"/>
      <c r="AE8" s="221"/>
      <c r="AG8" s="578"/>
      <c r="AH8" s="578"/>
      <c r="AI8" s="578"/>
      <c r="AJ8" s="578"/>
      <c r="AK8" s="578"/>
      <c r="AL8" s="578"/>
      <c r="AM8" s="578"/>
      <c r="AN8" s="578"/>
      <c r="AO8" s="578"/>
      <c r="AP8" s="150"/>
      <c r="AQ8" s="150"/>
      <c r="AR8" s="129"/>
      <c r="AS8" s="220"/>
      <c r="AT8" s="55"/>
      <c r="AU8" s="55"/>
    </row>
    <row r="9" spans="1:47" s="2" customFormat="1" ht="22.5" customHeight="1" x14ac:dyDescent="0.15">
      <c r="A9" s="218"/>
      <c r="B9" s="579" t="s">
        <v>687</v>
      </c>
      <c r="C9" s="579"/>
      <c r="D9" s="579"/>
      <c r="E9" s="579"/>
      <c r="F9" s="579"/>
      <c r="G9" s="579"/>
      <c r="H9" s="579"/>
      <c r="I9" s="579"/>
      <c r="J9" s="579"/>
      <c r="K9" s="579"/>
      <c r="L9" s="579"/>
      <c r="M9" s="579"/>
      <c r="N9" s="579"/>
      <c r="O9" s="579"/>
      <c r="P9" s="579"/>
      <c r="Q9" s="579"/>
      <c r="R9" s="579"/>
      <c r="S9" s="579"/>
      <c r="T9" s="579"/>
      <c r="U9" s="579"/>
      <c r="V9" s="579"/>
      <c r="W9" s="579"/>
      <c r="X9" s="579"/>
      <c r="Y9" s="579"/>
      <c r="Z9" s="579"/>
      <c r="AA9" s="579"/>
      <c r="AB9" s="579"/>
      <c r="AC9" s="579"/>
      <c r="AD9" s="579"/>
      <c r="AE9" s="221"/>
      <c r="AG9" s="568"/>
      <c r="AH9" s="568"/>
      <c r="AI9" s="568"/>
      <c r="AJ9" s="568"/>
      <c r="AK9" s="568"/>
      <c r="AL9" s="568"/>
      <c r="AM9" s="568"/>
      <c r="AN9" s="568"/>
      <c r="AO9" s="568"/>
      <c r="AP9" s="150"/>
      <c r="AQ9" s="150"/>
      <c r="AR9" s="129"/>
      <c r="AS9" s="220"/>
      <c r="AT9" s="55"/>
      <c r="AU9" s="55"/>
    </row>
    <row r="10" spans="1:47" s="2" customFormat="1" ht="18" customHeight="1" x14ac:dyDescent="0.15">
      <c r="A10" s="218"/>
      <c r="B10" s="583" t="s">
        <v>836</v>
      </c>
      <c r="C10" s="583"/>
      <c r="D10" s="583"/>
      <c r="E10" s="583"/>
      <c r="F10" s="583"/>
      <c r="G10" s="583"/>
      <c r="H10" s="583"/>
      <c r="I10" s="583"/>
      <c r="J10" s="583"/>
      <c r="K10" s="583"/>
      <c r="L10" s="583"/>
      <c r="M10" s="583"/>
      <c r="N10" s="583"/>
      <c r="O10" s="583"/>
      <c r="P10" s="583"/>
      <c r="Q10" s="583"/>
      <c r="R10" s="583"/>
      <c r="S10" s="583"/>
      <c r="T10" s="583"/>
      <c r="U10" s="583"/>
      <c r="V10" s="583"/>
      <c r="W10" s="583"/>
      <c r="X10" s="583"/>
      <c r="Y10" s="583"/>
      <c r="Z10" s="583"/>
      <c r="AA10" s="583"/>
      <c r="AB10" s="583"/>
      <c r="AC10" s="583"/>
      <c r="AD10" s="583"/>
      <c r="AE10" s="221"/>
      <c r="AG10" s="582"/>
      <c r="AH10" s="582"/>
      <c r="AI10" s="582"/>
      <c r="AJ10" s="582"/>
      <c r="AK10" s="582"/>
      <c r="AL10" s="582"/>
      <c r="AM10" s="582"/>
      <c r="AN10" s="582"/>
      <c r="AO10" s="582"/>
      <c r="AP10" s="150"/>
      <c r="AQ10" s="150"/>
      <c r="AR10" s="129"/>
      <c r="AS10" s="220"/>
      <c r="AT10" s="55"/>
      <c r="AU10" s="55"/>
    </row>
    <row r="11" spans="1:47" s="2" customFormat="1" ht="18" customHeight="1" x14ac:dyDescent="0.15">
      <c r="A11" s="218"/>
      <c r="B11" s="584" t="s">
        <v>878</v>
      </c>
      <c r="C11" s="584"/>
      <c r="D11" s="584"/>
      <c r="E11" s="584"/>
      <c r="F11" s="584"/>
      <c r="G11" s="584"/>
      <c r="H11" s="584"/>
      <c r="I11" s="584"/>
      <c r="J11" s="584"/>
      <c r="K11" s="584"/>
      <c r="L11" s="584"/>
      <c r="M11" s="584"/>
      <c r="N11" s="584"/>
      <c r="O11" s="584"/>
      <c r="P11" s="584"/>
      <c r="Q11" s="584"/>
      <c r="R11" s="584"/>
      <c r="S11" s="584"/>
      <c r="T11" s="584"/>
      <c r="U11" s="584"/>
      <c r="V11" s="584"/>
      <c r="W11" s="584"/>
      <c r="X11" s="584"/>
      <c r="Y11" s="584"/>
      <c r="Z11" s="584"/>
      <c r="AA11" s="584"/>
      <c r="AB11" s="584"/>
      <c r="AC11" s="584"/>
      <c r="AD11" s="584"/>
      <c r="AE11" s="221"/>
      <c r="AG11" s="568"/>
      <c r="AH11" s="568"/>
      <c r="AI11" s="568"/>
      <c r="AJ11" s="568"/>
      <c r="AK11" s="568"/>
      <c r="AL11" s="568"/>
      <c r="AM11" s="568"/>
      <c r="AN11" s="568"/>
      <c r="AO11" s="568"/>
      <c r="AP11" s="150"/>
      <c r="AQ11" s="150"/>
      <c r="AR11" s="129"/>
      <c r="AS11" s="220"/>
      <c r="AT11" s="55"/>
      <c r="AU11" s="55"/>
    </row>
    <row r="12" spans="1:47" s="2" customFormat="1" ht="15" customHeight="1" x14ac:dyDescent="0.15">
      <c r="A12" s="218"/>
      <c r="B12" s="218"/>
      <c r="C12" s="218"/>
      <c r="D12" s="218"/>
      <c r="E12" s="218"/>
      <c r="F12" s="218"/>
      <c r="G12" s="218"/>
      <c r="H12" s="218"/>
      <c r="I12" s="218"/>
      <c r="J12" s="218"/>
      <c r="K12" s="218"/>
      <c r="L12" s="218"/>
      <c r="M12" s="218"/>
      <c r="N12" s="218"/>
      <c r="O12" s="222"/>
      <c r="P12" s="222"/>
      <c r="Q12" s="222"/>
      <c r="R12" s="222"/>
      <c r="S12" s="222"/>
      <c r="T12" s="222"/>
      <c r="U12" s="222"/>
      <c r="V12" s="222"/>
      <c r="W12" s="222"/>
      <c r="X12" s="222"/>
      <c r="Y12" s="222"/>
      <c r="Z12" s="222"/>
      <c r="AA12" s="222"/>
      <c r="AB12" s="222"/>
      <c r="AC12" s="222"/>
      <c r="AD12" s="218"/>
      <c r="AE12" s="221"/>
      <c r="AG12" s="568"/>
      <c r="AH12" s="568"/>
      <c r="AI12" s="568"/>
      <c r="AJ12" s="568"/>
      <c r="AK12" s="568"/>
      <c r="AL12" s="568"/>
      <c r="AM12" s="568"/>
      <c r="AN12" s="568"/>
      <c r="AO12" s="568"/>
      <c r="AP12" s="150"/>
      <c r="AQ12" s="150"/>
      <c r="AR12" s="129"/>
      <c r="AS12" s="220"/>
      <c r="AT12" s="55"/>
      <c r="AU12" s="55"/>
    </row>
    <row r="13" spans="1:47" s="2" customFormat="1" ht="15" customHeight="1" x14ac:dyDescent="0.15">
      <c r="A13" s="218"/>
      <c r="B13" s="218"/>
      <c r="C13" s="218"/>
      <c r="D13" s="218"/>
      <c r="E13" s="218"/>
      <c r="F13" s="218"/>
      <c r="G13" s="218"/>
      <c r="H13" s="218"/>
      <c r="I13" s="218"/>
      <c r="J13" s="218"/>
      <c r="K13" s="218"/>
      <c r="L13" s="218"/>
      <c r="M13" s="218"/>
      <c r="N13" s="218"/>
      <c r="O13" s="218"/>
      <c r="P13" s="218"/>
      <c r="Q13" s="218"/>
      <c r="R13" s="222"/>
      <c r="S13" s="222"/>
      <c r="T13" s="569" t="s">
        <v>688</v>
      </c>
      <c r="U13" s="569"/>
      <c r="V13" s="569"/>
      <c r="W13" s="569"/>
      <c r="X13" s="569"/>
      <c r="Y13" s="569"/>
      <c r="Z13" s="569"/>
      <c r="AA13" s="569"/>
      <c r="AB13" s="569"/>
      <c r="AC13" s="569"/>
      <c r="AD13" s="569"/>
      <c r="AE13" s="221"/>
      <c r="AG13" s="568"/>
      <c r="AH13" s="568"/>
      <c r="AI13" s="568"/>
      <c r="AJ13" s="568"/>
      <c r="AK13" s="568"/>
      <c r="AL13" s="568"/>
      <c r="AM13" s="568"/>
      <c r="AN13" s="568"/>
      <c r="AO13" s="568"/>
      <c r="AP13" s="150"/>
      <c r="AQ13" s="150"/>
      <c r="AR13" s="129"/>
      <c r="AS13" s="220"/>
      <c r="AT13" s="55"/>
      <c r="AU13" s="55"/>
    </row>
    <row r="14" spans="1:47" ht="15" customHeight="1" x14ac:dyDescent="0.15">
      <c r="A14" s="218"/>
      <c r="B14" s="223"/>
      <c r="C14" s="223"/>
      <c r="D14" s="223"/>
      <c r="E14" s="223"/>
      <c r="F14" s="223"/>
      <c r="G14" s="223"/>
      <c r="H14" s="223"/>
      <c r="I14" s="223"/>
      <c r="J14" s="223"/>
      <c r="K14" s="223"/>
      <c r="L14" s="223"/>
      <c r="M14" s="223"/>
      <c r="N14" s="223"/>
      <c r="O14" s="223"/>
      <c r="P14" s="223"/>
      <c r="Q14" s="224"/>
      <c r="R14" s="224"/>
      <c r="S14" s="224"/>
      <c r="T14" s="224"/>
      <c r="U14" s="224"/>
      <c r="V14" s="224"/>
      <c r="W14" s="224"/>
      <c r="X14" s="224"/>
      <c r="Y14" s="224"/>
      <c r="Z14" s="224"/>
      <c r="AA14" s="224"/>
      <c r="AB14" s="224"/>
      <c r="AC14" s="223"/>
      <c r="AD14" s="223"/>
      <c r="AE14" s="218"/>
      <c r="AG14" s="149"/>
      <c r="AH14" s="225"/>
      <c r="AI14" s="149"/>
      <c r="AJ14" s="149"/>
      <c r="AK14" s="149"/>
      <c r="AL14" s="149"/>
      <c r="AM14" s="149"/>
      <c r="AN14" s="149"/>
      <c r="AO14" s="149"/>
      <c r="AP14" s="149"/>
      <c r="AQ14" s="149"/>
      <c r="AR14" s="129"/>
      <c r="AS14" s="220"/>
      <c r="AT14" s="217"/>
      <c r="AU14" s="217"/>
    </row>
    <row r="15" spans="1:47" s="2" customFormat="1" ht="15" customHeight="1" x14ac:dyDescent="0.15">
      <c r="A15" s="218"/>
      <c r="B15" s="544" t="s">
        <v>251</v>
      </c>
      <c r="C15" s="544"/>
      <c r="D15" s="544"/>
      <c r="E15" s="544"/>
      <c r="F15" s="544"/>
      <c r="G15" s="544"/>
      <c r="H15" s="544"/>
      <c r="I15" s="544"/>
      <c r="J15" s="544"/>
      <c r="K15" s="544"/>
      <c r="L15" s="544"/>
      <c r="M15" s="574">
        <f>第一面!T2</f>
        <v>0</v>
      </c>
      <c r="N15" s="574"/>
      <c r="O15" s="574"/>
      <c r="P15" s="535" t="s">
        <v>252</v>
      </c>
      <c r="Q15" s="576">
        <f>第一面!W2</f>
        <v>0</v>
      </c>
      <c r="R15" s="535"/>
      <c r="S15" s="535"/>
      <c r="T15" s="535" t="s">
        <v>252</v>
      </c>
      <c r="U15" s="576">
        <f>第一面!Z2</f>
        <v>0</v>
      </c>
      <c r="V15" s="535"/>
      <c r="W15" s="535"/>
      <c r="X15" s="535"/>
      <c r="Y15" s="535"/>
      <c r="Z15" s="535"/>
      <c r="AA15" s="535"/>
      <c r="AB15" s="535" t="s">
        <v>252</v>
      </c>
      <c r="AC15" s="535">
        <v>1</v>
      </c>
      <c r="AD15" s="226"/>
      <c r="AE15" s="221"/>
      <c r="AG15" s="227"/>
      <c r="AH15" s="150"/>
      <c r="AI15" s="150"/>
      <c r="AJ15" s="150"/>
      <c r="AK15" s="150"/>
      <c r="AL15" s="150"/>
      <c r="AM15" s="150"/>
      <c r="AN15" s="150"/>
      <c r="AO15" s="150"/>
      <c r="AP15" s="150"/>
      <c r="AQ15" s="150"/>
      <c r="AR15" s="129"/>
      <c r="AS15" s="220"/>
      <c r="AT15" s="55"/>
      <c r="AU15" s="55"/>
    </row>
    <row r="16" spans="1:47" s="2" customFormat="1" ht="15" customHeight="1" x14ac:dyDescent="0.15">
      <c r="A16" s="218"/>
      <c r="B16" s="552"/>
      <c r="C16" s="552"/>
      <c r="D16" s="552"/>
      <c r="E16" s="552"/>
      <c r="F16" s="552"/>
      <c r="G16" s="552"/>
      <c r="H16" s="552"/>
      <c r="I16" s="552"/>
      <c r="J16" s="552"/>
      <c r="K16" s="552"/>
      <c r="L16" s="552"/>
      <c r="M16" s="575"/>
      <c r="N16" s="575"/>
      <c r="O16" s="575"/>
      <c r="P16" s="567"/>
      <c r="Q16" s="567"/>
      <c r="R16" s="567"/>
      <c r="S16" s="567"/>
      <c r="T16" s="567"/>
      <c r="U16" s="567"/>
      <c r="V16" s="567"/>
      <c r="W16" s="567"/>
      <c r="X16" s="567"/>
      <c r="Y16" s="567"/>
      <c r="Z16" s="567"/>
      <c r="AA16" s="567"/>
      <c r="AB16" s="567"/>
      <c r="AC16" s="567"/>
      <c r="AD16" s="228"/>
      <c r="AE16" s="221"/>
      <c r="AG16" s="570"/>
      <c r="AH16" s="570"/>
      <c r="AI16" s="570"/>
      <c r="AJ16" s="570"/>
      <c r="AK16" s="570"/>
      <c r="AL16" s="570"/>
      <c r="AM16" s="570"/>
      <c r="AN16" s="570"/>
      <c r="AO16" s="570"/>
      <c r="AP16" s="570"/>
      <c r="AQ16" s="570"/>
      <c r="AR16" s="129"/>
      <c r="AS16" s="129"/>
      <c r="AT16" s="55"/>
      <c r="AU16" s="55"/>
    </row>
    <row r="17" spans="1:47" s="2" customFormat="1" ht="15" customHeight="1" x14ac:dyDescent="0.15">
      <c r="A17" s="218"/>
      <c r="B17" s="221"/>
      <c r="C17" s="544" t="s">
        <v>689</v>
      </c>
      <c r="D17" s="544"/>
      <c r="E17" s="544"/>
      <c r="F17" s="544"/>
      <c r="G17" s="544"/>
      <c r="H17" s="544"/>
      <c r="I17" s="221"/>
      <c r="J17" s="571"/>
      <c r="K17" s="571"/>
      <c r="L17" s="571"/>
      <c r="M17" s="571"/>
      <c r="N17" s="571"/>
      <c r="O17" s="571"/>
      <c r="P17" s="571"/>
      <c r="Q17" s="571"/>
      <c r="R17" s="571"/>
      <c r="S17" s="571"/>
      <c r="T17" s="571"/>
      <c r="U17" s="571"/>
      <c r="V17" s="571"/>
      <c r="W17" s="571"/>
      <c r="X17" s="571"/>
      <c r="Y17" s="571"/>
      <c r="Z17" s="571"/>
      <c r="AA17" s="571"/>
      <c r="AB17" s="571"/>
      <c r="AC17" s="571"/>
      <c r="AD17" s="221"/>
      <c r="AE17" s="221"/>
      <c r="AG17" s="572"/>
      <c r="AH17" s="572"/>
      <c r="AI17" s="572"/>
      <c r="AJ17" s="572"/>
      <c r="AK17" s="572"/>
      <c r="AL17" s="572"/>
      <c r="AM17" s="572"/>
      <c r="AN17" s="572"/>
      <c r="AO17" s="572"/>
      <c r="AP17" s="572"/>
      <c r="AQ17" s="150"/>
      <c r="AR17" s="129"/>
      <c r="AS17" s="129"/>
      <c r="AT17" s="55"/>
      <c r="AU17" s="55"/>
    </row>
    <row r="18" spans="1:47" s="2" customFormat="1" ht="15" customHeight="1" x14ac:dyDescent="0.15">
      <c r="A18" s="218"/>
      <c r="B18" s="221"/>
      <c r="C18" s="537"/>
      <c r="D18" s="537"/>
      <c r="E18" s="537"/>
      <c r="F18" s="537"/>
      <c r="G18" s="537"/>
      <c r="H18" s="537"/>
      <c r="I18" s="221"/>
      <c r="J18" s="573" t="str">
        <f>"〒"&amp;第一面!N47</f>
        <v>〒</v>
      </c>
      <c r="K18" s="573"/>
      <c r="L18" s="573"/>
      <c r="M18" s="573"/>
      <c r="N18" s="573"/>
      <c r="O18" s="573"/>
      <c r="P18" s="573"/>
      <c r="Q18" s="573"/>
      <c r="R18" s="573"/>
      <c r="S18" s="573"/>
      <c r="T18" s="573"/>
      <c r="U18" s="573"/>
      <c r="V18" s="573"/>
      <c r="W18" s="573"/>
      <c r="X18" s="573"/>
      <c r="Y18" s="573"/>
      <c r="Z18" s="573"/>
      <c r="AA18" s="573"/>
      <c r="AB18" s="573"/>
      <c r="AC18" s="573"/>
      <c r="AD18" s="221"/>
      <c r="AE18" s="221"/>
      <c r="AG18" s="150"/>
      <c r="AH18" s="150"/>
      <c r="AI18" s="150"/>
      <c r="AJ18" s="150"/>
      <c r="AK18" s="150"/>
      <c r="AL18" s="150"/>
      <c r="AM18" s="150"/>
      <c r="AN18" s="150"/>
      <c r="AO18" s="150"/>
      <c r="AP18" s="150"/>
      <c r="AQ18" s="150"/>
      <c r="AR18" s="129"/>
      <c r="AS18" s="129"/>
      <c r="AT18" s="55"/>
      <c r="AU18" s="55"/>
    </row>
    <row r="19" spans="1:47" s="2" customFormat="1" ht="15" customHeight="1" x14ac:dyDescent="0.15">
      <c r="A19" s="218"/>
      <c r="B19" s="221"/>
      <c r="C19" s="537"/>
      <c r="D19" s="537"/>
      <c r="E19" s="537"/>
      <c r="F19" s="537"/>
      <c r="G19" s="537"/>
      <c r="H19" s="537"/>
      <c r="I19" s="221"/>
      <c r="J19" s="531">
        <f>第一面!J48</f>
        <v>0</v>
      </c>
      <c r="K19" s="531"/>
      <c r="L19" s="531"/>
      <c r="M19" s="531"/>
      <c r="N19" s="531"/>
      <c r="O19" s="531"/>
      <c r="P19" s="531"/>
      <c r="Q19" s="531"/>
      <c r="R19" s="531"/>
      <c r="S19" s="531"/>
      <c r="T19" s="531"/>
      <c r="U19" s="531"/>
      <c r="V19" s="531"/>
      <c r="W19" s="531"/>
      <c r="X19" s="531"/>
      <c r="Y19" s="531"/>
      <c r="Z19" s="531"/>
      <c r="AA19" s="531"/>
      <c r="AB19" s="531"/>
      <c r="AC19" s="531"/>
      <c r="AD19" s="221"/>
      <c r="AE19" s="221"/>
      <c r="AG19" s="150"/>
      <c r="AH19" s="150"/>
      <c r="AI19" s="150"/>
      <c r="AJ19" s="150"/>
      <c r="AK19" s="150"/>
      <c r="AL19" s="150"/>
      <c r="AM19" s="150"/>
      <c r="AN19" s="150"/>
      <c r="AO19" s="150"/>
      <c r="AP19" s="150"/>
      <c r="AQ19" s="150"/>
      <c r="AR19" s="231"/>
      <c r="AS19" s="231"/>
      <c r="AT19" s="55"/>
      <c r="AU19" s="55"/>
    </row>
    <row r="20" spans="1:47" s="2" customFormat="1" ht="15" customHeight="1" x14ac:dyDescent="0.15">
      <c r="A20" s="218"/>
      <c r="B20" s="221"/>
      <c r="C20" s="537"/>
      <c r="D20" s="537"/>
      <c r="E20" s="537"/>
      <c r="F20" s="537"/>
      <c r="G20" s="537"/>
      <c r="H20" s="537"/>
      <c r="I20" s="221"/>
      <c r="J20" s="571">
        <f>第一面!J50</f>
        <v>0</v>
      </c>
      <c r="K20" s="571"/>
      <c r="L20" s="571"/>
      <c r="M20" s="571"/>
      <c r="N20" s="571"/>
      <c r="O20" s="571"/>
      <c r="P20" s="571"/>
      <c r="Q20" s="571"/>
      <c r="R20" s="571"/>
      <c r="S20" s="571"/>
      <c r="T20" s="571"/>
      <c r="U20" s="571"/>
      <c r="V20" s="571"/>
      <c r="W20" s="571"/>
      <c r="X20" s="571"/>
      <c r="Y20" s="571"/>
      <c r="Z20" s="571"/>
      <c r="AA20" s="571"/>
      <c r="AB20" s="571"/>
      <c r="AC20" s="571"/>
      <c r="AD20" s="221"/>
      <c r="AE20" s="221"/>
      <c r="AG20" s="150"/>
      <c r="AH20" s="150"/>
      <c r="AI20" s="150"/>
      <c r="AJ20" s="150"/>
      <c r="AK20" s="150"/>
      <c r="AL20" s="150"/>
      <c r="AM20" s="150"/>
      <c r="AN20" s="150"/>
      <c r="AO20" s="150"/>
      <c r="AP20" s="150"/>
      <c r="AQ20" s="150"/>
      <c r="AR20" s="129"/>
      <c r="AS20" s="129"/>
      <c r="AT20" s="55"/>
      <c r="AU20" s="55"/>
    </row>
    <row r="21" spans="1:47" s="2" customFormat="1" ht="15" customHeight="1" x14ac:dyDescent="0.15">
      <c r="A21" s="218"/>
      <c r="B21" s="221"/>
      <c r="C21" s="537"/>
      <c r="D21" s="537"/>
      <c r="E21" s="537"/>
      <c r="F21" s="537"/>
      <c r="G21" s="537"/>
      <c r="H21" s="537"/>
      <c r="I21" s="221"/>
      <c r="J21" s="546">
        <f>第一面!J51</f>
        <v>0</v>
      </c>
      <c r="K21" s="546"/>
      <c r="L21" s="546"/>
      <c r="M21" s="546"/>
      <c r="N21" s="546"/>
      <c r="O21" s="546"/>
      <c r="P21" s="546"/>
      <c r="Q21" s="546"/>
      <c r="R21" s="546"/>
      <c r="S21" s="546"/>
      <c r="T21" s="546"/>
      <c r="U21" s="546"/>
      <c r="V21" s="546"/>
      <c r="W21" s="546"/>
      <c r="X21" s="546"/>
      <c r="Y21" s="546"/>
      <c r="Z21" s="546"/>
      <c r="AA21" s="546"/>
      <c r="AB21" s="546"/>
      <c r="AC21" s="546"/>
      <c r="AD21" s="221"/>
      <c r="AE21" s="221"/>
      <c r="AG21" s="232"/>
      <c r="AH21" s="150"/>
      <c r="AI21" s="150"/>
      <c r="AJ21" s="150"/>
      <c r="AK21" s="150"/>
      <c r="AL21" s="150"/>
      <c r="AM21" s="150"/>
      <c r="AN21" s="150"/>
      <c r="AO21" s="150"/>
      <c r="AP21" s="150"/>
      <c r="AQ21" s="150"/>
      <c r="AR21" s="129"/>
      <c r="AS21" s="129"/>
      <c r="AT21" s="55"/>
      <c r="AU21" s="55"/>
    </row>
    <row r="22" spans="1:47" s="2" customFormat="1" ht="8.1" customHeight="1" x14ac:dyDescent="0.15">
      <c r="A22" s="218"/>
      <c r="B22" s="228"/>
      <c r="C22" s="552"/>
      <c r="D22" s="552"/>
      <c r="E22" s="552"/>
      <c r="F22" s="552"/>
      <c r="G22" s="552"/>
      <c r="H22" s="552"/>
      <c r="I22" s="228"/>
      <c r="J22" s="228"/>
      <c r="K22" s="228"/>
      <c r="L22" s="228"/>
      <c r="M22" s="228"/>
      <c r="N22" s="228"/>
      <c r="O22" s="228"/>
      <c r="P22" s="228"/>
      <c r="Q22" s="228"/>
      <c r="R22" s="228"/>
      <c r="S22" s="228"/>
      <c r="T22" s="228"/>
      <c r="U22" s="228"/>
      <c r="V22" s="228"/>
      <c r="W22" s="228"/>
      <c r="X22" s="228"/>
      <c r="Y22" s="228"/>
      <c r="Z22" s="228"/>
      <c r="AA22" s="228"/>
      <c r="AB22" s="228"/>
      <c r="AC22" s="228"/>
      <c r="AD22" s="228"/>
      <c r="AE22" s="221"/>
      <c r="AG22" s="150"/>
      <c r="AH22" s="150"/>
      <c r="AI22" s="150"/>
      <c r="AJ22" s="150"/>
      <c r="AK22" s="150"/>
      <c r="AL22" s="150"/>
      <c r="AM22" s="150"/>
      <c r="AN22" s="150"/>
      <c r="AO22" s="150"/>
      <c r="AP22" s="150"/>
      <c r="AQ22" s="150"/>
      <c r="AR22" s="129"/>
      <c r="AS22" s="129"/>
      <c r="AT22" s="55"/>
      <c r="AU22" s="55"/>
    </row>
    <row r="23" spans="1:47" s="2" customFormat="1" ht="8.1" customHeight="1" x14ac:dyDescent="0.15">
      <c r="A23" s="218"/>
      <c r="B23" s="226"/>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1"/>
      <c r="AG23" s="150"/>
      <c r="AH23" s="150"/>
      <c r="AI23" s="150"/>
      <c r="AJ23" s="150"/>
      <c r="AK23" s="150"/>
      <c r="AL23" s="150"/>
      <c r="AM23" s="150"/>
      <c r="AN23" s="150"/>
      <c r="AO23" s="150"/>
      <c r="AP23" s="150"/>
      <c r="AQ23" s="150"/>
      <c r="AR23" s="129"/>
      <c r="AS23" s="129"/>
      <c r="AT23" s="55"/>
      <c r="AU23" s="55"/>
    </row>
    <row r="24" spans="1:47" s="2" customFormat="1" ht="15" customHeight="1" x14ac:dyDescent="0.15">
      <c r="A24" s="218"/>
      <c r="B24" s="537"/>
      <c r="C24" s="537"/>
      <c r="D24" s="537"/>
      <c r="E24" s="537"/>
      <c r="F24" s="537"/>
      <c r="G24" s="537"/>
      <c r="H24" s="537"/>
      <c r="I24" s="537"/>
      <c r="J24" s="537"/>
      <c r="K24" s="537"/>
      <c r="L24" s="537"/>
      <c r="M24" s="221"/>
      <c r="N24" s="221"/>
      <c r="O24" s="221"/>
      <c r="P24" s="221"/>
      <c r="Q24" s="221"/>
      <c r="R24" s="537" t="s">
        <v>690</v>
      </c>
      <c r="S24" s="537"/>
      <c r="T24" s="537"/>
      <c r="U24" s="537"/>
      <c r="V24" s="537"/>
      <c r="W24" s="537"/>
      <c r="X24" s="537"/>
      <c r="Y24" s="537"/>
      <c r="Z24" s="537"/>
      <c r="AA24" s="537"/>
      <c r="AB24" s="537"/>
      <c r="AC24" s="537"/>
      <c r="AD24" s="221"/>
      <c r="AE24" s="221"/>
      <c r="AG24" s="559" t="str">
        <f>IF(H26=1,"","報告対象棟数が複数の場合は報告対象面積にご注意ください。")</f>
        <v>報告対象棟数が複数の場合は報告対象面積にご注意ください。</v>
      </c>
      <c r="AH24" s="559"/>
      <c r="AI24" s="559"/>
      <c r="AJ24" s="559"/>
      <c r="AK24" s="559"/>
      <c r="AL24" s="559"/>
      <c r="AM24" s="559"/>
      <c r="AN24" s="559"/>
      <c r="AO24" s="559"/>
      <c r="AP24" s="559"/>
      <c r="AQ24" s="559"/>
      <c r="AR24" s="129"/>
      <c r="AS24" s="129"/>
      <c r="AT24" s="55"/>
      <c r="AU24" s="55"/>
    </row>
    <row r="25" spans="1:47" s="2" customFormat="1" ht="15" customHeight="1" x14ac:dyDescent="0.15">
      <c r="A25" s="218"/>
      <c r="B25" s="221"/>
      <c r="C25" s="221"/>
      <c r="D25" s="230"/>
      <c r="E25" s="230"/>
      <c r="F25" s="230"/>
      <c r="G25" s="230"/>
      <c r="H25" s="230"/>
      <c r="I25" s="230"/>
      <c r="J25" s="230"/>
      <c r="K25" s="230"/>
      <c r="L25" s="243"/>
      <c r="M25" s="234"/>
      <c r="N25" s="234"/>
      <c r="O25" s="234"/>
      <c r="P25" s="234"/>
      <c r="Q25" s="234"/>
      <c r="R25" s="560">
        <f>IF(AL34&lt;=1000,6000,IF(AL34&lt;=3000,8000,IF(AL34&lt;=5000,10000,IF(AL34&lt;=10000,12000,IF(AL34&lt;=20000,15000,IF(AL34&lt;=40000,18000,IF(AL34&lt;=100000,25000,30000)))))))</f>
        <v>6000</v>
      </c>
      <c r="S25" s="560"/>
      <c r="T25" s="560"/>
      <c r="U25" s="560"/>
      <c r="V25" s="560"/>
      <c r="W25" s="560"/>
      <c r="X25" s="560"/>
      <c r="Y25" s="560"/>
      <c r="Z25" s="560"/>
      <c r="AA25" s="560"/>
      <c r="AB25" s="561" t="s">
        <v>691</v>
      </c>
      <c r="AC25" s="561"/>
      <c r="AD25" s="221"/>
      <c r="AE25" s="221"/>
      <c r="AG25" s="509" t="s">
        <v>712</v>
      </c>
      <c r="AH25" s="510"/>
      <c r="AI25" s="510"/>
      <c r="AJ25" s="510"/>
      <c r="AK25" s="511"/>
      <c r="AL25" s="509" t="s">
        <v>711</v>
      </c>
      <c r="AM25" s="510"/>
      <c r="AN25" s="510"/>
      <c r="AO25" s="510"/>
      <c r="AP25" s="511"/>
      <c r="AQ25" s="150"/>
      <c r="AR25" s="231"/>
      <c r="AS25" s="231"/>
      <c r="AT25" s="55"/>
      <c r="AU25" s="55"/>
    </row>
    <row r="26" spans="1:47" s="2" customFormat="1" ht="15" customHeight="1" x14ac:dyDescent="0.15">
      <c r="A26" s="218"/>
      <c r="B26" s="221"/>
      <c r="C26" s="538" t="str">
        <f>IF(AI34=1,"","報告棟数")</f>
        <v/>
      </c>
      <c r="D26" s="538"/>
      <c r="E26" s="538"/>
      <c r="F26" s="538"/>
      <c r="G26" s="538"/>
      <c r="H26" s="540" t="str">
        <f>IF(AI34=1,"",AI34)</f>
        <v/>
      </c>
      <c r="I26" s="540"/>
      <c r="J26" s="540"/>
      <c r="K26" s="540"/>
      <c r="L26" s="242" t="str">
        <f>IF(AI34=1,"","棟")</f>
        <v/>
      </c>
      <c r="M26" s="234"/>
      <c r="N26" s="234"/>
      <c r="O26" s="234"/>
      <c r="P26" s="234"/>
      <c r="Q26" s="234"/>
      <c r="R26" s="560"/>
      <c r="S26" s="560"/>
      <c r="T26" s="560"/>
      <c r="U26" s="560"/>
      <c r="V26" s="560"/>
      <c r="W26" s="560"/>
      <c r="X26" s="560"/>
      <c r="Y26" s="560"/>
      <c r="Z26" s="560"/>
      <c r="AA26" s="560"/>
      <c r="AB26" s="561"/>
      <c r="AC26" s="561"/>
      <c r="AD26" s="221"/>
      <c r="AE26" s="221"/>
      <c r="AF26" s="55">
        <f>IF(AL26="",0,1)</f>
        <v>1</v>
      </c>
      <c r="AG26" s="248">
        <v>1</v>
      </c>
      <c r="AH26" s="566" t="str">
        <f>IF(第二面!$S$3="","単体",第二面!$S$3)</f>
        <v>単体</v>
      </c>
      <c r="AI26" s="566"/>
      <c r="AJ26" s="566"/>
      <c r="AK26" s="566"/>
      <c r="AL26" s="512">
        <f>第二面!K18</f>
        <v>0</v>
      </c>
      <c r="AM26" s="513"/>
      <c r="AN26" s="250" t="s">
        <v>710</v>
      </c>
      <c r="AO26" s="522" t="s">
        <v>713</v>
      </c>
      <c r="AP26" s="523"/>
      <c r="AQ26" s="150"/>
      <c r="AR26" s="129"/>
      <c r="AS26" s="129"/>
      <c r="AT26" s="55"/>
      <c r="AU26" s="55"/>
    </row>
    <row r="27" spans="1:47" s="2" customFormat="1" ht="15" customHeight="1" x14ac:dyDescent="0.15">
      <c r="A27" s="218"/>
      <c r="B27" s="221"/>
      <c r="C27" s="221"/>
      <c r="D27" s="230"/>
      <c r="E27" s="230"/>
      <c r="F27" s="230"/>
      <c r="G27" s="230"/>
      <c r="H27" s="230"/>
      <c r="I27" s="230"/>
      <c r="J27" s="230"/>
      <c r="K27" s="230"/>
      <c r="L27" s="243"/>
      <c r="M27" s="234"/>
      <c r="N27" s="234"/>
      <c r="O27" s="234"/>
      <c r="P27" s="234"/>
      <c r="Q27" s="234"/>
      <c r="R27" s="560"/>
      <c r="S27" s="560"/>
      <c r="T27" s="560"/>
      <c r="U27" s="560"/>
      <c r="V27" s="560"/>
      <c r="W27" s="560"/>
      <c r="X27" s="560"/>
      <c r="Y27" s="560"/>
      <c r="Z27" s="560"/>
      <c r="AA27" s="560"/>
      <c r="AB27" s="561"/>
      <c r="AC27" s="561"/>
      <c r="AD27" s="221"/>
      <c r="AE27" s="221"/>
      <c r="AF27" s="55">
        <f>IF(AL27="",0,1)</f>
        <v>0</v>
      </c>
      <c r="AG27" s="248">
        <v>2</v>
      </c>
      <c r="AH27" s="508"/>
      <c r="AI27" s="508"/>
      <c r="AJ27" s="508"/>
      <c r="AK27" s="508"/>
      <c r="AL27" s="514"/>
      <c r="AM27" s="515"/>
      <c r="AN27" s="250" t="s">
        <v>710</v>
      </c>
      <c r="AO27" s="524"/>
      <c r="AP27" s="525"/>
      <c r="AQ27" s="150"/>
      <c r="AR27" s="150"/>
      <c r="AS27" s="150"/>
      <c r="AT27" s="55"/>
      <c r="AU27" s="55"/>
    </row>
    <row r="28" spans="1:47" s="2" customFormat="1" ht="15" customHeight="1" x14ac:dyDescent="0.15">
      <c r="A28" s="218"/>
      <c r="B28" s="221"/>
      <c r="C28" s="538" t="s">
        <v>702</v>
      </c>
      <c r="D28" s="538"/>
      <c r="E28" s="538"/>
      <c r="F28" s="538"/>
      <c r="G28" s="538"/>
      <c r="H28" s="549">
        <f>AL34</f>
        <v>0</v>
      </c>
      <c r="I28" s="549"/>
      <c r="J28" s="549"/>
      <c r="K28" s="549"/>
      <c r="L28" s="233" t="s">
        <v>198</v>
      </c>
      <c r="M28" s="234"/>
      <c r="N28" s="234"/>
      <c r="O28" s="234"/>
      <c r="P28" s="234"/>
      <c r="Q28" s="234"/>
      <c r="R28" s="560"/>
      <c r="S28" s="560"/>
      <c r="T28" s="560"/>
      <c r="U28" s="560"/>
      <c r="V28" s="560"/>
      <c r="W28" s="560"/>
      <c r="X28" s="560"/>
      <c r="Y28" s="560"/>
      <c r="Z28" s="560"/>
      <c r="AA28" s="560"/>
      <c r="AB28" s="561"/>
      <c r="AC28" s="561"/>
      <c r="AD28" s="221"/>
      <c r="AE28" s="221"/>
      <c r="AF28" s="55">
        <f>IF(AL28="",0,1)</f>
        <v>0</v>
      </c>
      <c r="AG28" s="248">
        <v>3</v>
      </c>
      <c r="AH28" s="508"/>
      <c r="AI28" s="508"/>
      <c r="AJ28" s="508"/>
      <c r="AK28" s="508"/>
      <c r="AL28" s="514"/>
      <c r="AM28" s="515"/>
      <c r="AN28" s="250" t="s">
        <v>710</v>
      </c>
      <c r="AO28" s="524"/>
      <c r="AP28" s="525"/>
      <c r="AQ28" s="150"/>
      <c r="AR28" s="150"/>
      <c r="AS28" s="150"/>
    </row>
    <row r="29" spans="1:47" s="2" customFormat="1" ht="15" customHeight="1" x14ac:dyDescent="0.15">
      <c r="A29" s="218"/>
      <c r="B29" s="221"/>
      <c r="C29" s="244"/>
      <c r="D29" s="245"/>
      <c r="E29" s="245"/>
      <c r="F29" s="245"/>
      <c r="G29" s="245"/>
      <c r="H29" s="245"/>
      <c r="I29" s="245"/>
      <c r="J29" s="245"/>
      <c r="K29" s="245"/>
      <c r="L29" s="246"/>
      <c r="M29" s="221"/>
      <c r="N29" s="537" t="s">
        <v>703</v>
      </c>
      <c r="O29" s="537"/>
      <c r="P29" s="550">
        <f>R25-Y29</f>
        <v>5455</v>
      </c>
      <c r="Q29" s="550"/>
      <c r="R29" s="550"/>
      <c r="S29" s="550"/>
      <c r="T29" s="550"/>
      <c r="U29" s="551" t="s">
        <v>706</v>
      </c>
      <c r="V29" s="551"/>
      <c r="W29" s="551"/>
      <c r="X29" s="551"/>
      <c r="Y29" s="550">
        <f>ROUNDDOWN(R25-(R25/1.1),0)</f>
        <v>545</v>
      </c>
      <c r="Z29" s="550"/>
      <c r="AA29" s="550"/>
      <c r="AB29" s="247" t="s">
        <v>705</v>
      </c>
      <c r="AC29" s="221" t="s">
        <v>704</v>
      </c>
      <c r="AD29" s="221"/>
      <c r="AE29" s="221"/>
      <c r="AF29" s="55">
        <f>IF(AL29="",0,1)</f>
        <v>0</v>
      </c>
      <c r="AG29" s="248">
        <v>4</v>
      </c>
      <c r="AH29" s="508"/>
      <c r="AI29" s="508"/>
      <c r="AJ29" s="508"/>
      <c r="AK29" s="508"/>
      <c r="AL29" s="514"/>
      <c r="AM29" s="515"/>
      <c r="AN29" s="250" t="s">
        <v>710</v>
      </c>
      <c r="AO29" s="524"/>
      <c r="AP29" s="525"/>
      <c r="AQ29" s="150"/>
      <c r="AR29" s="150"/>
      <c r="AS29" s="150"/>
    </row>
    <row r="30" spans="1:47" s="2" customFormat="1" ht="8.1" customHeight="1" x14ac:dyDescent="0.15">
      <c r="A30" s="218"/>
      <c r="B30" s="228"/>
      <c r="C30" s="228"/>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1"/>
      <c r="AF30" s="556">
        <f>IF(AL30="",0,1)</f>
        <v>0</v>
      </c>
      <c r="AG30" s="507">
        <v>5</v>
      </c>
      <c r="AH30" s="508"/>
      <c r="AI30" s="508"/>
      <c r="AJ30" s="508"/>
      <c r="AK30" s="508"/>
      <c r="AL30" s="518"/>
      <c r="AM30" s="519"/>
      <c r="AN30" s="528" t="s">
        <v>710</v>
      </c>
      <c r="AO30" s="524"/>
      <c r="AP30" s="525"/>
      <c r="AQ30" s="150"/>
      <c r="AR30" s="150"/>
      <c r="AS30" s="150"/>
    </row>
    <row r="31" spans="1:47" s="2" customFormat="1" ht="8.1" customHeight="1" x14ac:dyDescent="0.15">
      <c r="A31" s="218"/>
      <c r="B31" s="535" t="s">
        <v>707</v>
      </c>
      <c r="C31" s="535"/>
      <c r="D31" s="535"/>
      <c r="E31" s="535"/>
      <c r="F31" s="535"/>
      <c r="G31" s="535"/>
      <c r="H31" s="535"/>
      <c r="I31" s="535"/>
      <c r="J31" s="535"/>
      <c r="K31" s="535"/>
      <c r="L31" s="535"/>
      <c r="M31" s="535"/>
      <c r="N31" s="535"/>
      <c r="O31" s="535"/>
      <c r="P31" s="535"/>
      <c r="Q31" s="535"/>
      <c r="R31" s="535"/>
      <c r="S31" s="535"/>
      <c r="T31" s="535"/>
      <c r="U31" s="535"/>
      <c r="V31" s="535"/>
      <c r="W31" s="535"/>
      <c r="X31" s="535"/>
      <c r="Y31" s="535"/>
      <c r="Z31" s="535"/>
      <c r="AA31" s="535"/>
      <c r="AB31" s="535"/>
      <c r="AC31" s="535"/>
      <c r="AD31" s="535"/>
      <c r="AE31" s="221"/>
      <c r="AF31" s="556"/>
      <c r="AG31" s="507"/>
      <c r="AH31" s="508"/>
      <c r="AI31" s="508"/>
      <c r="AJ31" s="508"/>
      <c r="AK31" s="508"/>
      <c r="AL31" s="520"/>
      <c r="AM31" s="521"/>
      <c r="AN31" s="529"/>
      <c r="AO31" s="524"/>
      <c r="AP31" s="525"/>
      <c r="AQ31" s="150"/>
      <c r="AR31" s="150"/>
      <c r="AS31" s="150"/>
    </row>
    <row r="32" spans="1:47" s="2" customFormat="1" ht="15" customHeight="1" x14ac:dyDescent="0.15">
      <c r="A32" s="218"/>
      <c r="B32" s="536"/>
      <c r="C32" s="536"/>
      <c r="D32" s="536"/>
      <c r="E32" s="536"/>
      <c r="F32" s="536"/>
      <c r="G32" s="536"/>
      <c r="H32" s="536"/>
      <c r="I32" s="536"/>
      <c r="J32" s="536"/>
      <c r="K32" s="536"/>
      <c r="L32" s="536"/>
      <c r="M32" s="536"/>
      <c r="N32" s="536"/>
      <c r="O32" s="536"/>
      <c r="P32" s="536"/>
      <c r="Q32" s="536"/>
      <c r="R32" s="536"/>
      <c r="S32" s="536"/>
      <c r="T32" s="536"/>
      <c r="U32" s="536"/>
      <c r="V32" s="536"/>
      <c r="W32" s="536"/>
      <c r="X32" s="536"/>
      <c r="Y32" s="536"/>
      <c r="Z32" s="536"/>
      <c r="AA32" s="536"/>
      <c r="AB32" s="536"/>
      <c r="AC32" s="536"/>
      <c r="AD32" s="536"/>
      <c r="AE32" s="221"/>
      <c r="AF32" s="55">
        <f>IF(AL32="",0,1)</f>
        <v>0</v>
      </c>
      <c r="AG32" s="248">
        <v>6</v>
      </c>
      <c r="AH32" s="508"/>
      <c r="AI32" s="508"/>
      <c r="AJ32" s="508"/>
      <c r="AK32" s="508"/>
      <c r="AL32" s="514"/>
      <c r="AM32" s="515"/>
      <c r="AN32" s="250" t="s">
        <v>710</v>
      </c>
      <c r="AO32" s="524"/>
      <c r="AP32" s="525"/>
      <c r="AQ32" s="150"/>
      <c r="AR32" s="150"/>
      <c r="AS32" s="150"/>
    </row>
    <row r="33" spans="1:45" s="2" customFormat="1" ht="15" customHeight="1" x14ac:dyDescent="0.15">
      <c r="A33" s="235"/>
      <c r="B33" s="537" t="s">
        <v>692</v>
      </c>
      <c r="C33" s="537"/>
      <c r="D33" s="537"/>
      <c r="E33" s="538" t="s">
        <v>693</v>
      </c>
      <c r="F33" s="538"/>
      <c r="G33" s="538"/>
      <c r="H33" s="538"/>
      <c r="I33" s="539"/>
      <c r="J33" s="539"/>
      <c r="K33" s="539"/>
      <c r="L33" s="539"/>
      <c r="M33" s="539"/>
      <c r="N33" s="539"/>
      <c r="O33" s="539"/>
      <c r="P33" s="539"/>
      <c r="Q33" s="539"/>
      <c r="R33" s="539"/>
      <c r="S33" s="539"/>
      <c r="T33" s="539"/>
      <c r="U33" s="539"/>
      <c r="V33" s="539"/>
      <c r="W33" s="539"/>
      <c r="X33" s="539"/>
      <c r="Y33" s="539"/>
      <c r="Z33" s="539"/>
      <c r="AA33" s="539"/>
      <c r="AB33" s="539"/>
      <c r="AC33" s="236"/>
      <c r="AD33" s="111"/>
      <c r="AE33" s="111"/>
      <c r="AF33" s="55">
        <f>IF(AL33="",0,1)</f>
        <v>0</v>
      </c>
      <c r="AG33" s="249">
        <v>7</v>
      </c>
      <c r="AH33" s="555"/>
      <c r="AI33" s="555"/>
      <c r="AJ33" s="555"/>
      <c r="AK33" s="555"/>
      <c r="AL33" s="514"/>
      <c r="AM33" s="515"/>
      <c r="AN33" s="250" t="s">
        <v>710</v>
      </c>
      <c r="AO33" s="524"/>
      <c r="AP33" s="525"/>
      <c r="AQ33" s="237"/>
      <c r="AR33" s="150"/>
      <c r="AS33" s="150"/>
    </row>
    <row r="34" spans="1:45" s="2" customFormat="1" ht="15" customHeight="1" x14ac:dyDescent="0.15">
      <c r="A34" s="235"/>
      <c r="B34" s="537"/>
      <c r="C34" s="537"/>
      <c r="D34" s="537"/>
      <c r="E34" s="532" t="s">
        <v>694</v>
      </c>
      <c r="F34" s="532"/>
      <c r="G34" s="532"/>
      <c r="H34" s="532"/>
      <c r="I34" s="545"/>
      <c r="J34" s="545"/>
      <c r="K34" s="545"/>
      <c r="L34" s="545"/>
      <c r="M34" s="545"/>
      <c r="N34" s="545"/>
      <c r="O34" s="545"/>
      <c r="P34" s="545"/>
      <c r="Q34" s="545"/>
      <c r="R34" s="545"/>
      <c r="S34" s="545"/>
      <c r="T34" s="545"/>
      <c r="U34" s="545"/>
      <c r="V34" s="545"/>
      <c r="W34" s="545"/>
      <c r="X34" s="545"/>
      <c r="Y34" s="545"/>
      <c r="Z34" s="545"/>
      <c r="AA34" s="545"/>
      <c r="AB34" s="545"/>
      <c r="AC34" s="236"/>
      <c r="AD34" s="111"/>
      <c r="AE34" s="111"/>
      <c r="AG34" s="563" t="s">
        <v>708</v>
      </c>
      <c r="AH34" s="564"/>
      <c r="AI34" s="565">
        <f>SUM(AF26:AF33)</f>
        <v>1</v>
      </c>
      <c r="AJ34" s="565"/>
      <c r="AK34" s="250" t="s">
        <v>709</v>
      </c>
      <c r="AL34" s="516">
        <f>SUM(AL26:AM33)</f>
        <v>0</v>
      </c>
      <c r="AM34" s="517"/>
      <c r="AN34" s="250" t="s">
        <v>710</v>
      </c>
      <c r="AO34" s="526"/>
      <c r="AP34" s="527"/>
      <c r="AQ34" s="150"/>
      <c r="AR34" s="150"/>
      <c r="AS34" s="150"/>
    </row>
    <row r="35" spans="1:45" s="2" customFormat="1" ht="15" customHeight="1" x14ac:dyDescent="0.15">
      <c r="A35" s="235"/>
      <c r="B35" s="238"/>
      <c r="C35" s="238"/>
      <c r="D35" s="238"/>
      <c r="E35" s="238"/>
      <c r="F35" s="238"/>
      <c r="G35" s="238"/>
      <c r="H35" s="238"/>
      <c r="I35" s="238"/>
      <c r="J35" s="239"/>
      <c r="K35" s="239"/>
      <c r="L35" s="239"/>
      <c r="M35" s="239"/>
      <c r="N35" s="239"/>
      <c r="O35" s="239"/>
      <c r="P35" s="239"/>
      <c r="Q35" s="239"/>
      <c r="R35" s="239"/>
      <c r="S35" s="239"/>
      <c r="T35" s="239"/>
      <c r="U35" s="239"/>
      <c r="V35" s="239"/>
      <c r="W35" s="239"/>
      <c r="X35" s="239"/>
      <c r="Y35" s="239"/>
      <c r="Z35" s="239"/>
      <c r="AA35" s="239"/>
      <c r="AB35" s="239"/>
      <c r="AC35" s="239"/>
      <c r="AD35" s="238"/>
      <c r="AE35" s="111"/>
      <c r="AG35" s="150"/>
      <c r="AH35" s="150"/>
      <c r="AI35" s="150"/>
      <c r="AJ35" s="150"/>
      <c r="AK35" s="150"/>
      <c r="AL35" s="150"/>
      <c r="AM35" s="150"/>
      <c r="AN35" s="150"/>
      <c r="AO35" s="150"/>
      <c r="AP35" s="150"/>
      <c r="AQ35" s="150"/>
      <c r="AR35" s="150"/>
      <c r="AS35" s="150"/>
    </row>
    <row r="36" spans="1:45" s="2" customFormat="1" ht="15" customHeight="1" x14ac:dyDescent="0.15">
      <c r="A36" s="235"/>
      <c r="B36" s="544" t="s">
        <v>784</v>
      </c>
      <c r="C36" s="544"/>
      <c r="D36" s="544"/>
      <c r="E36" s="544"/>
      <c r="F36" s="544"/>
      <c r="G36" s="544"/>
      <c r="H36" s="544"/>
      <c r="I36" s="544"/>
      <c r="J36" s="544"/>
      <c r="K36" s="544"/>
      <c r="L36" s="544"/>
      <c r="M36" s="544"/>
      <c r="N36" s="544"/>
      <c r="O36" s="544"/>
      <c r="P36" s="544"/>
      <c r="Q36" s="544"/>
      <c r="R36" s="544"/>
      <c r="S36" s="544"/>
      <c r="T36" s="544"/>
      <c r="U36" s="544"/>
      <c r="V36" s="544"/>
      <c r="W36" s="544"/>
      <c r="X36" s="544"/>
      <c r="Y36" s="544"/>
      <c r="Z36" s="544"/>
      <c r="AA36" s="544"/>
      <c r="AB36" s="544"/>
      <c r="AC36" s="544"/>
      <c r="AD36" s="544"/>
      <c r="AE36" s="221"/>
      <c r="AG36" s="232" t="str">
        <f>IF(第二面!K18="","※第二面【2.建築物の概要】【へ．報告対象面積】を入力してください。手数料が算出できません。","")</f>
        <v>※第二面【2.建築物の概要】【へ．報告対象面積】を入力してください。手数料が算出できません。</v>
      </c>
      <c r="AH36" s="150"/>
      <c r="AI36" s="150"/>
      <c r="AJ36" s="150"/>
      <c r="AK36" s="150"/>
      <c r="AL36" s="150"/>
      <c r="AM36" s="150"/>
      <c r="AN36" s="150"/>
      <c r="AO36" s="150"/>
      <c r="AP36" s="150"/>
      <c r="AQ36" s="150"/>
      <c r="AR36" s="150"/>
      <c r="AS36" s="150"/>
    </row>
    <row r="37" spans="1:45" s="2" customFormat="1" ht="8.1" customHeight="1" x14ac:dyDescent="0.15">
      <c r="A37" s="235"/>
      <c r="B37" s="537"/>
      <c r="C37" s="537"/>
      <c r="D37" s="537"/>
      <c r="E37" s="537"/>
      <c r="F37" s="537"/>
      <c r="G37" s="537"/>
      <c r="H37" s="537"/>
      <c r="I37" s="537"/>
      <c r="J37" s="537"/>
      <c r="K37" s="537"/>
      <c r="L37" s="537"/>
      <c r="M37" s="537"/>
      <c r="N37" s="537"/>
      <c r="O37" s="537"/>
      <c r="P37" s="537"/>
      <c r="Q37" s="537"/>
      <c r="R37" s="537"/>
      <c r="S37" s="537"/>
      <c r="T37" s="537"/>
      <c r="U37" s="537"/>
      <c r="V37" s="537"/>
      <c r="W37" s="537"/>
      <c r="X37" s="537"/>
      <c r="Y37" s="537"/>
      <c r="Z37" s="537"/>
      <c r="AA37" s="537"/>
      <c r="AB37" s="537"/>
      <c r="AC37" s="537"/>
      <c r="AD37" s="537"/>
      <c r="AE37" s="221"/>
      <c r="AG37" s="150"/>
      <c r="AH37" s="150"/>
      <c r="AI37" s="150"/>
      <c r="AJ37" s="150"/>
      <c r="AK37" s="150"/>
      <c r="AL37" s="150"/>
      <c r="AM37" s="150"/>
      <c r="AN37" s="150"/>
      <c r="AO37" s="150"/>
      <c r="AP37" s="150"/>
      <c r="AQ37" s="150"/>
      <c r="AR37" s="150"/>
      <c r="AS37" s="150"/>
    </row>
    <row r="38" spans="1:45" s="2" customFormat="1" ht="8.1" customHeight="1" x14ac:dyDescent="0.15">
      <c r="A38" s="235"/>
      <c r="B38" s="537"/>
      <c r="C38" s="537"/>
      <c r="D38" s="537"/>
      <c r="E38" s="537"/>
      <c r="F38" s="537"/>
      <c r="G38" s="537"/>
      <c r="H38" s="537"/>
      <c r="I38" s="537"/>
      <c r="J38" s="537"/>
      <c r="K38" s="537"/>
      <c r="L38" s="537"/>
      <c r="M38" s="537"/>
      <c r="N38" s="537"/>
      <c r="O38" s="537"/>
      <c r="P38" s="537"/>
      <c r="Q38" s="537"/>
      <c r="R38" s="537"/>
      <c r="S38" s="537"/>
      <c r="T38" s="537"/>
      <c r="U38" s="537"/>
      <c r="V38" s="537"/>
      <c r="W38" s="537"/>
      <c r="X38" s="537"/>
      <c r="Y38" s="537"/>
      <c r="Z38" s="537"/>
      <c r="AA38" s="537"/>
      <c r="AB38" s="537"/>
      <c r="AC38" s="537"/>
      <c r="AD38" s="537"/>
      <c r="AE38" s="221"/>
      <c r="AG38" s="150"/>
      <c r="AH38" s="150"/>
      <c r="AI38" s="150"/>
      <c r="AJ38" s="150"/>
      <c r="AK38" s="150"/>
      <c r="AL38" s="150"/>
      <c r="AM38" s="150"/>
      <c r="AN38" s="150"/>
      <c r="AO38" s="150"/>
      <c r="AP38" s="150"/>
      <c r="AQ38" s="150"/>
      <c r="AR38" s="150"/>
      <c r="AS38" s="150"/>
    </row>
    <row r="39" spans="1:45" s="2" customFormat="1" ht="15" customHeight="1" x14ac:dyDescent="0.15">
      <c r="A39" s="235"/>
      <c r="B39" s="553" t="s">
        <v>797</v>
      </c>
      <c r="C39" s="554"/>
      <c r="D39" s="554"/>
      <c r="E39" s="554"/>
      <c r="F39" s="554"/>
      <c r="G39" s="554"/>
      <c r="H39" s="554"/>
      <c r="I39" s="554"/>
      <c r="J39" s="554"/>
      <c r="K39" s="554"/>
      <c r="L39" s="554"/>
      <c r="M39" s="554"/>
      <c r="N39" s="554"/>
      <c r="O39" s="554"/>
      <c r="P39" s="554"/>
      <c r="Q39" s="554"/>
      <c r="R39" s="554"/>
      <c r="S39" s="554"/>
      <c r="T39" s="554"/>
      <c r="U39" s="554"/>
      <c r="V39" s="554"/>
      <c r="W39" s="554"/>
      <c r="X39" s="554"/>
      <c r="Y39" s="554"/>
      <c r="Z39" s="554"/>
      <c r="AA39" s="554"/>
      <c r="AB39" s="554"/>
      <c r="AC39" s="554"/>
      <c r="AD39" s="554"/>
      <c r="AE39" s="221"/>
      <c r="AG39" s="232"/>
      <c r="AH39" s="150"/>
      <c r="AI39" s="150"/>
      <c r="AJ39" s="150"/>
      <c r="AK39" s="150"/>
      <c r="AL39" s="150"/>
      <c r="AM39" s="150"/>
      <c r="AN39" s="150"/>
      <c r="AO39" s="150"/>
      <c r="AP39" s="150"/>
      <c r="AQ39" s="150"/>
      <c r="AR39" s="150"/>
      <c r="AS39" s="150"/>
    </row>
    <row r="40" spans="1:45" s="2" customFormat="1" ht="15" customHeight="1" x14ac:dyDescent="0.15">
      <c r="A40" s="235"/>
      <c r="B40" s="554"/>
      <c r="C40" s="554"/>
      <c r="D40" s="554"/>
      <c r="E40" s="554"/>
      <c r="F40" s="554"/>
      <c r="G40" s="554"/>
      <c r="H40" s="554"/>
      <c r="I40" s="554"/>
      <c r="J40" s="554"/>
      <c r="K40" s="554"/>
      <c r="L40" s="554"/>
      <c r="M40" s="554"/>
      <c r="N40" s="554"/>
      <c r="O40" s="554"/>
      <c r="P40" s="554"/>
      <c r="Q40" s="554"/>
      <c r="R40" s="554"/>
      <c r="S40" s="554"/>
      <c r="T40" s="554"/>
      <c r="U40" s="554"/>
      <c r="V40" s="554"/>
      <c r="W40" s="554"/>
      <c r="X40" s="554"/>
      <c r="Y40" s="554"/>
      <c r="Z40" s="554"/>
      <c r="AA40" s="554"/>
      <c r="AB40" s="554"/>
      <c r="AC40" s="554"/>
      <c r="AD40" s="554"/>
      <c r="AE40" s="221"/>
      <c r="AG40" s="150"/>
      <c r="AH40" s="150"/>
      <c r="AI40" s="150"/>
      <c r="AJ40" s="150"/>
      <c r="AK40" s="150"/>
      <c r="AL40" s="150"/>
      <c r="AM40" s="150"/>
      <c r="AN40" s="150"/>
      <c r="AO40" s="150"/>
      <c r="AP40" s="150"/>
      <c r="AQ40" s="150"/>
      <c r="AR40" s="150"/>
      <c r="AS40" s="150"/>
    </row>
    <row r="41" spans="1:45" s="2" customFormat="1" ht="15" customHeight="1" x14ac:dyDescent="0.15">
      <c r="A41" s="235"/>
      <c r="B41" s="221"/>
      <c r="C41" s="221"/>
      <c r="D41" s="221"/>
      <c r="E41" s="534" t="s">
        <v>695</v>
      </c>
      <c r="F41" s="534"/>
      <c r="G41" s="534"/>
      <c r="H41" s="534"/>
      <c r="I41" s="534"/>
      <c r="J41" s="534"/>
      <c r="K41" s="534"/>
      <c r="L41" s="534"/>
      <c r="M41" s="534"/>
      <c r="N41" s="534"/>
      <c r="O41" s="534"/>
      <c r="P41" s="534"/>
      <c r="Q41" s="534"/>
      <c r="R41" s="534"/>
      <c r="S41" s="534"/>
      <c r="T41" s="534"/>
      <c r="U41" s="534"/>
      <c r="V41" s="534"/>
      <c r="W41" s="534"/>
      <c r="X41" s="534"/>
      <c r="Y41" s="534"/>
      <c r="Z41" s="534"/>
      <c r="AA41" s="534"/>
      <c r="AB41" s="534"/>
      <c r="AC41" s="230"/>
      <c r="AD41" s="221"/>
      <c r="AE41" s="221"/>
      <c r="AG41" s="562"/>
      <c r="AH41" s="562"/>
      <c r="AI41" s="562"/>
      <c r="AJ41" s="562"/>
      <c r="AK41" s="562"/>
      <c r="AL41" s="562"/>
      <c r="AM41" s="562"/>
      <c r="AN41" s="562"/>
      <c r="AO41" s="562"/>
      <c r="AP41" s="562"/>
      <c r="AQ41" s="150"/>
      <c r="AR41" s="150"/>
      <c r="AS41" s="150"/>
    </row>
    <row r="42" spans="1:45" s="2" customFormat="1" ht="15" customHeight="1" x14ac:dyDescent="0.15">
      <c r="A42" s="235"/>
      <c r="B42" s="221"/>
      <c r="C42" s="221"/>
      <c r="D42" s="221"/>
      <c r="E42" s="534"/>
      <c r="F42" s="534"/>
      <c r="G42" s="534"/>
      <c r="H42" s="534"/>
      <c r="I42" s="534"/>
      <c r="J42" s="534"/>
      <c r="K42" s="534"/>
      <c r="L42" s="534"/>
      <c r="M42" s="534"/>
      <c r="N42" s="534"/>
      <c r="O42" s="534"/>
      <c r="P42" s="534"/>
      <c r="Q42" s="534"/>
      <c r="R42" s="534"/>
      <c r="S42" s="534"/>
      <c r="T42" s="534"/>
      <c r="U42" s="534"/>
      <c r="V42" s="534"/>
      <c r="W42" s="534"/>
      <c r="X42" s="534"/>
      <c r="Y42" s="534"/>
      <c r="Z42" s="534"/>
      <c r="AA42" s="534"/>
      <c r="AB42" s="534"/>
      <c r="AC42" s="229"/>
      <c r="AD42" s="221"/>
      <c r="AE42" s="221"/>
      <c r="AG42" s="562"/>
      <c r="AH42" s="562"/>
      <c r="AI42" s="562"/>
      <c r="AJ42" s="562"/>
      <c r="AK42" s="562"/>
      <c r="AL42" s="562"/>
      <c r="AM42" s="562"/>
      <c r="AN42" s="562"/>
      <c r="AO42" s="562"/>
      <c r="AP42" s="562"/>
      <c r="AQ42" s="150"/>
      <c r="AR42" s="150"/>
      <c r="AS42" s="150"/>
    </row>
    <row r="43" spans="1:45" s="2" customFormat="1" ht="15" customHeight="1" x14ac:dyDescent="0.15">
      <c r="A43" s="235"/>
      <c r="B43" s="221"/>
      <c r="C43" s="221"/>
      <c r="D43" s="221"/>
      <c r="E43" s="221"/>
      <c r="F43" s="221"/>
      <c r="G43" s="221"/>
      <c r="H43" s="221"/>
      <c r="I43" s="221"/>
      <c r="J43" s="229"/>
      <c r="K43" s="229"/>
      <c r="L43" s="229"/>
      <c r="M43" s="229"/>
      <c r="N43" s="229"/>
      <c r="O43" s="229"/>
      <c r="P43" s="229"/>
      <c r="Q43" s="229"/>
      <c r="R43" s="229"/>
      <c r="S43" s="229"/>
      <c r="T43" s="229"/>
      <c r="U43" s="229"/>
      <c r="V43" s="229"/>
      <c r="W43" s="229"/>
      <c r="X43" s="229"/>
      <c r="Y43" s="229"/>
      <c r="Z43" s="229"/>
      <c r="AA43" s="229"/>
      <c r="AB43" s="229"/>
      <c r="AC43" s="229"/>
      <c r="AD43" s="221"/>
      <c r="AE43" s="221"/>
      <c r="AG43" s="562"/>
      <c r="AH43" s="562"/>
      <c r="AI43" s="562"/>
      <c r="AJ43" s="562"/>
      <c r="AK43" s="562"/>
      <c r="AL43" s="562"/>
      <c r="AM43" s="562"/>
      <c r="AN43" s="562"/>
      <c r="AO43" s="562"/>
      <c r="AP43" s="562"/>
      <c r="AQ43" s="150"/>
      <c r="AR43" s="150"/>
      <c r="AS43" s="150"/>
    </row>
    <row r="44" spans="1:45" s="2" customFormat="1" ht="15" customHeight="1" x14ac:dyDescent="0.15">
      <c r="A44" s="235"/>
      <c r="B44" s="538" t="s">
        <v>696</v>
      </c>
      <c r="C44" s="538"/>
      <c r="D44" s="538"/>
      <c r="E44" s="538"/>
      <c r="F44" s="538"/>
      <c r="G44" s="538"/>
      <c r="H44" s="538"/>
      <c r="I44" s="538"/>
      <c r="J44" s="538" t="s">
        <v>697</v>
      </c>
      <c r="K44" s="538"/>
      <c r="L44" s="538"/>
      <c r="M44" s="538"/>
      <c r="N44" s="538"/>
      <c r="O44" s="538"/>
      <c r="P44" s="538"/>
      <c r="Q44" s="538"/>
      <c r="R44" s="538"/>
      <c r="S44" s="538"/>
      <c r="T44" s="538"/>
      <c r="U44" s="538"/>
      <c r="V44" s="538"/>
      <c r="W44" s="538"/>
      <c r="X44" s="538"/>
      <c r="Y44" s="538"/>
      <c r="Z44" s="538"/>
      <c r="AA44" s="538"/>
      <c r="AB44" s="538"/>
      <c r="AC44" s="221"/>
      <c r="AD44" s="221"/>
      <c r="AE44" s="221"/>
      <c r="AG44" s="562"/>
      <c r="AH44" s="562"/>
      <c r="AI44" s="562"/>
      <c r="AJ44" s="562"/>
      <c r="AK44" s="562"/>
      <c r="AL44" s="562"/>
      <c r="AM44" s="562"/>
      <c r="AN44" s="562"/>
      <c r="AO44" s="562"/>
      <c r="AP44" s="562"/>
      <c r="AQ44" s="150"/>
      <c r="AR44" s="150"/>
      <c r="AS44" s="150"/>
    </row>
    <row r="45" spans="1:45" s="2" customFormat="1" ht="15" customHeight="1" x14ac:dyDescent="0.15">
      <c r="A45" s="235"/>
      <c r="B45" s="532" t="s">
        <v>698</v>
      </c>
      <c r="C45" s="532"/>
      <c r="D45" s="532"/>
      <c r="E45" s="532"/>
      <c r="F45" s="532"/>
      <c r="G45" s="532"/>
      <c r="H45" s="532"/>
      <c r="I45" s="532"/>
      <c r="J45" s="533" t="s">
        <v>699</v>
      </c>
      <c r="K45" s="533"/>
      <c r="L45" s="533"/>
      <c r="M45" s="533"/>
      <c r="N45" s="533"/>
      <c r="O45" s="533"/>
      <c r="P45" s="533"/>
      <c r="Q45" s="533"/>
      <c r="R45" s="533"/>
      <c r="S45" s="533"/>
      <c r="T45" s="533"/>
      <c r="U45" s="533"/>
      <c r="V45" s="533"/>
      <c r="W45" s="533"/>
      <c r="X45" s="533"/>
      <c r="Y45" s="533"/>
      <c r="Z45" s="533"/>
      <c r="AA45" s="533"/>
      <c r="AB45" s="533"/>
      <c r="AC45" s="230"/>
      <c r="AD45" s="221"/>
      <c r="AE45" s="221"/>
      <c r="AG45" s="562"/>
      <c r="AH45" s="562"/>
      <c r="AI45" s="562"/>
      <c r="AJ45" s="562"/>
      <c r="AK45" s="562"/>
      <c r="AL45" s="562"/>
      <c r="AM45" s="562"/>
      <c r="AN45" s="562"/>
      <c r="AO45" s="562"/>
      <c r="AP45" s="562"/>
      <c r="AQ45" s="150"/>
      <c r="AR45" s="150"/>
      <c r="AS45" s="150"/>
    </row>
    <row r="46" spans="1:45" s="2" customFormat="1" ht="15" customHeight="1" x14ac:dyDescent="0.15">
      <c r="A46" s="235"/>
      <c r="B46" s="532" t="s">
        <v>700</v>
      </c>
      <c r="C46" s="532"/>
      <c r="D46" s="532"/>
      <c r="E46" s="532"/>
      <c r="F46" s="532"/>
      <c r="G46" s="532"/>
      <c r="H46" s="532"/>
      <c r="I46" s="532"/>
      <c r="J46" s="533" t="s">
        <v>837</v>
      </c>
      <c r="K46" s="533"/>
      <c r="L46" s="533"/>
      <c r="M46" s="533"/>
      <c r="N46" s="533"/>
      <c r="O46" s="533"/>
      <c r="P46" s="533"/>
      <c r="Q46" s="533"/>
      <c r="R46" s="533"/>
      <c r="S46" s="533"/>
      <c r="T46" s="533"/>
      <c r="U46" s="533"/>
      <c r="V46" s="533"/>
      <c r="W46" s="533"/>
      <c r="X46" s="533"/>
      <c r="Y46" s="533"/>
      <c r="Z46" s="533"/>
      <c r="AA46" s="533"/>
      <c r="AB46" s="533"/>
      <c r="AC46" s="229"/>
      <c r="AD46" s="221"/>
      <c r="AE46" s="221"/>
      <c r="AG46" s="150"/>
      <c r="AH46" s="150"/>
      <c r="AI46" s="150"/>
      <c r="AJ46" s="150"/>
      <c r="AK46" s="150"/>
      <c r="AL46" s="150"/>
      <c r="AM46" s="150"/>
      <c r="AN46" s="150"/>
      <c r="AO46" s="150"/>
      <c r="AP46" s="150"/>
      <c r="AQ46" s="150"/>
      <c r="AR46" s="150"/>
      <c r="AS46" s="150"/>
    </row>
    <row r="47" spans="1:45" s="10" customFormat="1" ht="30" customHeight="1" x14ac:dyDescent="0.15">
      <c r="A47" s="240"/>
      <c r="B47" s="542" t="s">
        <v>839</v>
      </c>
      <c r="C47" s="543"/>
      <c r="D47" s="543"/>
      <c r="E47" s="543"/>
      <c r="F47" s="543"/>
      <c r="G47" s="543"/>
      <c r="H47" s="543"/>
      <c r="I47" s="543"/>
      <c r="J47" s="543"/>
      <c r="K47" s="543"/>
      <c r="L47" s="543"/>
      <c r="M47" s="543"/>
      <c r="N47" s="543"/>
      <c r="O47" s="543"/>
      <c r="P47" s="543"/>
      <c r="Q47" s="543"/>
      <c r="R47" s="543"/>
      <c r="S47" s="543"/>
      <c r="T47" s="543"/>
      <c r="U47" s="543"/>
      <c r="V47" s="543"/>
      <c r="W47" s="543"/>
      <c r="X47" s="543"/>
      <c r="Y47" s="543"/>
      <c r="Z47" s="543"/>
      <c r="AA47" s="543"/>
      <c r="AB47" s="543"/>
      <c r="AC47" s="543"/>
      <c r="AD47" s="543"/>
      <c r="AE47" s="241"/>
      <c r="AG47" s="547"/>
      <c r="AH47" s="547"/>
      <c r="AI47" s="547"/>
      <c r="AJ47" s="547"/>
      <c r="AK47" s="547"/>
      <c r="AL47" s="547"/>
      <c r="AM47" s="547"/>
      <c r="AN47" s="547"/>
      <c r="AO47" s="547"/>
      <c r="AP47" s="547"/>
      <c r="AQ47" s="215"/>
      <c r="AR47" s="215"/>
      <c r="AS47" s="215"/>
    </row>
    <row r="48" spans="1:45" s="2" customFormat="1" ht="30" customHeight="1" x14ac:dyDescent="0.15">
      <c r="A48" s="235"/>
      <c r="B48" s="543"/>
      <c r="C48" s="543"/>
      <c r="D48" s="543"/>
      <c r="E48" s="543"/>
      <c r="F48" s="543"/>
      <c r="G48" s="543"/>
      <c r="H48" s="543"/>
      <c r="I48" s="543"/>
      <c r="J48" s="543"/>
      <c r="K48" s="543"/>
      <c r="L48" s="543"/>
      <c r="M48" s="543"/>
      <c r="N48" s="543"/>
      <c r="O48" s="543"/>
      <c r="P48" s="543"/>
      <c r="Q48" s="543"/>
      <c r="R48" s="543"/>
      <c r="S48" s="543"/>
      <c r="T48" s="543"/>
      <c r="U48" s="543"/>
      <c r="V48" s="543"/>
      <c r="W48" s="543"/>
      <c r="X48" s="543"/>
      <c r="Y48" s="543"/>
      <c r="Z48" s="543"/>
      <c r="AA48" s="543"/>
      <c r="AB48" s="543"/>
      <c r="AC48" s="543"/>
      <c r="AD48" s="543"/>
      <c r="AE48" s="221"/>
      <c r="AG48" s="548"/>
      <c r="AH48" s="548"/>
      <c r="AI48" s="548"/>
      <c r="AJ48" s="548"/>
      <c r="AK48" s="548"/>
      <c r="AL48" s="548"/>
      <c r="AM48" s="548"/>
      <c r="AN48" s="548"/>
      <c r="AO48" s="548"/>
      <c r="AP48" s="548"/>
    </row>
    <row r="49" spans="1:42" s="2" customFormat="1" ht="30" customHeight="1" x14ac:dyDescent="0.15">
      <c r="A49" s="296"/>
      <c r="B49" s="543"/>
      <c r="C49" s="543"/>
      <c r="D49" s="543"/>
      <c r="E49" s="543"/>
      <c r="F49" s="543"/>
      <c r="G49" s="543"/>
      <c r="H49" s="543"/>
      <c r="I49" s="543"/>
      <c r="J49" s="543"/>
      <c r="K49" s="543"/>
      <c r="L49" s="543"/>
      <c r="M49" s="543"/>
      <c r="N49" s="543"/>
      <c r="O49" s="543"/>
      <c r="P49" s="543"/>
      <c r="Q49" s="543"/>
      <c r="R49" s="543"/>
      <c r="S49" s="543"/>
      <c r="T49" s="543"/>
      <c r="U49" s="543"/>
      <c r="V49" s="543"/>
      <c r="W49" s="543"/>
      <c r="X49" s="543"/>
      <c r="Y49" s="543"/>
      <c r="Z49" s="543"/>
      <c r="AA49" s="543"/>
      <c r="AB49" s="543"/>
      <c r="AC49" s="543"/>
      <c r="AD49" s="543"/>
      <c r="AE49" s="296"/>
      <c r="AG49" s="557"/>
      <c r="AH49" s="557"/>
      <c r="AI49" s="557"/>
      <c r="AJ49" s="557"/>
      <c r="AK49" s="557"/>
      <c r="AL49" s="557"/>
      <c r="AM49" s="557"/>
      <c r="AN49" s="557"/>
      <c r="AO49" s="557"/>
      <c r="AP49" s="557"/>
    </row>
    <row r="50" spans="1:42" s="2" customFormat="1" ht="30" customHeight="1" x14ac:dyDescent="0.15">
      <c r="A50" s="541" t="s">
        <v>701</v>
      </c>
      <c r="B50" s="541"/>
      <c r="C50" s="541"/>
      <c r="D50" s="541"/>
      <c r="E50" s="541"/>
      <c r="F50" s="541"/>
      <c r="G50" s="541"/>
      <c r="H50" s="541"/>
      <c r="I50" s="541"/>
      <c r="J50" s="541"/>
      <c r="K50" s="541"/>
      <c r="L50" s="541"/>
      <c r="M50" s="541"/>
      <c r="N50" s="541"/>
      <c r="O50" s="541"/>
      <c r="P50" s="541"/>
      <c r="Q50" s="541"/>
      <c r="R50" s="541"/>
      <c r="S50" s="541"/>
      <c r="T50" s="541"/>
      <c r="U50" s="541"/>
      <c r="V50" s="541"/>
      <c r="W50" s="541"/>
      <c r="X50" s="541"/>
      <c r="Y50" s="541"/>
      <c r="Z50" s="541"/>
      <c r="AA50" s="541"/>
      <c r="AB50" s="541"/>
      <c r="AC50" s="541"/>
      <c r="AD50" s="541"/>
      <c r="AE50" s="541"/>
      <c r="AG50" s="558"/>
      <c r="AH50" s="558"/>
      <c r="AI50" s="558"/>
      <c r="AJ50" s="558"/>
      <c r="AK50" s="558"/>
      <c r="AL50" s="558"/>
      <c r="AM50" s="558"/>
      <c r="AN50" s="558"/>
      <c r="AO50" s="558"/>
      <c r="AP50" s="558"/>
    </row>
    <row r="51" spans="1:42" ht="18.75" x14ac:dyDescent="0.15">
      <c r="A51" s="530"/>
      <c r="B51" s="530"/>
      <c r="C51" s="530"/>
      <c r="D51" s="530"/>
      <c r="E51" s="530"/>
      <c r="F51" s="530"/>
      <c r="G51" s="530"/>
      <c r="H51" s="530"/>
      <c r="I51" s="530"/>
      <c r="J51" s="530"/>
      <c r="K51" s="530"/>
      <c r="L51" s="530"/>
      <c r="M51" s="530"/>
      <c r="N51" s="530"/>
      <c r="O51" s="530"/>
      <c r="P51" s="530"/>
      <c r="Q51" s="530"/>
      <c r="R51" s="530"/>
      <c r="S51" s="530"/>
      <c r="T51" s="530"/>
      <c r="U51" s="530"/>
      <c r="V51" s="530"/>
      <c r="W51" s="530"/>
      <c r="X51" s="530"/>
      <c r="Y51" s="530"/>
      <c r="Z51" s="530"/>
      <c r="AA51" s="530"/>
      <c r="AB51" s="530"/>
      <c r="AC51" s="530"/>
      <c r="AD51" s="530"/>
      <c r="AE51" s="530"/>
    </row>
  </sheetData>
  <sheetProtection sheet="1" formatCells="0"/>
  <mergeCells count="99">
    <mergeCell ref="AG2:AO3"/>
    <mergeCell ref="A4:S4"/>
    <mergeCell ref="B5:AD5"/>
    <mergeCell ref="AG5:AO5"/>
    <mergeCell ref="B6:AD6"/>
    <mergeCell ref="AH6:AO6"/>
    <mergeCell ref="AA1:AE1"/>
    <mergeCell ref="A2:G3"/>
    <mergeCell ref="H2:L3"/>
    <mergeCell ref="M2:O3"/>
    <mergeCell ref="P2:AE3"/>
    <mergeCell ref="U15:AA16"/>
    <mergeCell ref="B8:AD8"/>
    <mergeCell ref="AG8:AO8"/>
    <mergeCell ref="B7:AD7"/>
    <mergeCell ref="AH7:AO7"/>
    <mergeCell ref="B9:AD9"/>
    <mergeCell ref="AG9:AO9"/>
    <mergeCell ref="AG10:AO10"/>
    <mergeCell ref="B10:AD10"/>
    <mergeCell ref="B11:AD11"/>
    <mergeCell ref="AG11:AO11"/>
    <mergeCell ref="R24:AC24"/>
    <mergeCell ref="AB15:AB16"/>
    <mergeCell ref="AC15:AC16"/>
    <mergeCell ref="AG12:AO12"/>
    <mergeCell ref="T13:AD13"/>
    <mergeCell ref="AG13:AO13"/>
    <mergeCell ref="AG16:AQ16"/>
    <mergeCell ref="J17:AC17"/>
    <mergeCell ref="AG17:AP17"/>
    <mergeCell ref="J18:AC18"/>
    <mergeCell ref="J20:AC20"/>
    <mergeCell ref="B15:L16"/>
    <mergeCell ref="M15:O16"/>
    <mergeCell ref="P15:P16"/>
    <mergeCell ref="Q15:S16"/>
    <mergeCell ref="T15:T16"/>
    <mergeCell ref="AG49:AP49"/>
    <mergeCell ref="AG50:AP50"/>
    <mergeCell ref="AG24:AQ24"/>
    <mergeCell ref="R25:AA28"/>
    <mergeCell ref="AB25:AC28"/>
    <mergeCell ref="AG41:AP45"/>
    <mergeCell ref="J44:AB44"/>
    <mergeCell ref="J45:AB45"/>
    <mergeCell ref="AG34:AH34"/>
    <mergeCell ref="AI34:AJ34"/>
    <mergeCell ref="AH26:AK26"/>
    <mergeCell ref="AH27:AK27"/>
    <mergeCell ref="AH28:AK28"/>
    <mergeCell ref="AH29:AK29"/>
    <mergeCell ref="AH30:AK31"/>
    <mergeCell ref="N29:O29"/>
    <mergeCell ref="I34:AB34"/>
    <mergeCell ref="J21:AC21"/>
    <mergeCell ref="B24:L24"/>
    <mergeCell ref="AG47:AP47"/>
    <mergeCell ref="AG48:AP48"/>
    <mergeCell ref="H28:K28"/>
    <mergeCell ref="B44:I44"/>
    <mergeCell ref="B45:I45"/>
    <mergeCell ref="P29:T29"/>
    <mergeCell ref="Y29:AA29"/>
    <mergeCell ref="U29:X29"/>
    <mergeCell ref="C17:H22"/>
    <mergeCell ref="B39:AD40"/>
    <mergeCell ref="AH33:AK33"/>
    <mergeCell ref="AF30:AF31"/>
    <mergeCell ref="AG25:AK25"/>
    <mergeCell ref="A51:AE51"/>
    <mergeCell ref="J19:AC19"/>
    <mergeCell ref="B46:I46"/>
    <mergeCell ref="J46:AB46"/>
    <mergeCell ref="E41:AB42"/>
    <mergeCell ref="B31:AD32"/>
    <mergeCell ref="B33:D34"/>
    <mergeCell ref="E33:H33"/>
    <mergeCell ref="I33:AB33"/>
    <mergeCell ref="C28:G28"/>
    <mergeCell ref="C26:G26"/>
    <mergeCell ref="H26:K26"/>
    <mergeCell ref="E34:H34"/>
    <mergeCell ref="A50:AE50"/>
    <mergeCell ref="B47:AD49"/>
    <mergeCell ref="B36:AD38"/>
    <mergeCell ref="AL34:AM34"/>
    <mergeCell ref="AL30:AM31"/>
    <mergeCell ref="AO26:AP34"/>
    <mergeCell ref="AN30:AN31"/>
    <mergeCell ref="AL29:AM29"/>
    <mergeCell ref="AL32:AM32"/>
    <mergeCell ref="AL33:AM33"/>
    <mergeCell ref="AG30:AG31"/>
    <mergeCell ref="AH32:AK32"/>
    <mergeCell ref="AL25:AP25"/>
    <mergeCell ref="AL26:AM26"/>
    <mergeCell ref="AL27:AM27"/>
    <mergeCell ref="AL28:AM28"/>
  </mergeCells>
  <phoneticPr fontId="4"/>
  <dataValidations count="4">
    <dataValidation imeMode="halfKatakana" allowBlank="1" showInputMessage="1" showErrorMessage="1" sqref="J17:AC17 AC34 AB25 R25" xr:uid="{96207369-0990-4431-9101-E02382608194}"/>
    <dataValidation imeMode="hiragana" allowBlank="1" showInputMessage="1" showErrorMessage="1" sqref="R13 O12:R12 AC33 J18:AC18 J20:AC20 J35:AC35" xr:uid="{9950FD58-5A16-47E6-97DA-5D283E9AA6B5}"/>
    <dataValidation imeMode="off" allowBlank="1" showInputMessage="1" showErrorMessage="1" sqref="J21:AC21 I33:AB34 J19 M29:N29 P29 AC29" xr:uid="{537CD664-882D-456C-A372-C3E09612AC27}"/>
    <dataValidation imeMode="fullKatakana" allowBlank="1" showInputMessage="1" showErrorMessage="1" sqref="AG17:AP17 AL25 AG25 AG33" xr:uid="{23FDE89A-780A-4BE1-A8DB-D2992AE60AAB}"/>
  </dataValidations>
  <printOptions horizontalCentered="1" verticalCentered="1"/>
  <pageMargins left="0.70866141732283472" right="0.70866141732283472" top="0.74803149606299213" bottom="0.74803149606299213" header="0.31496062992125984" footer="0.31496062992125984"/>
  <pageSetup paperSize="9" scale="96" orientation="portrait" blackAndWhite="1" r:id="rId1"/>
  <headerFooter>
    <oddFooter>&amp;R&amp;"Times New Roman,標準"&amp;6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66"/>
  <sheetViews>
    <sheetView showGridLines="0" showZeros="0" tabSelected="1" zoomScaleNormal="100" workbookViewId="0">
      <selection activeCell="T2" sqref="T2:U3"/>
    </sheetView>
  </sheetViews>
  <sheetFormatPr defaultRowHeight="13.5" x14ac:dyDescent="0.15"/>
  <cols>
    <col min="1" max="1" width="2.625" customWidth="1"/>
    <col min="2" max="30" width="3" customWidth="1"/>
    <col min="31" max="38" width="2.625" customWidth="1"/>
    <col min="45" max="46" width="20.25" customWidth="1"/>
  </cols>
  <sheetData>
    <row r="1" spans="1:49" ht="15" customHeight="1" x14ac:dyDescent="0.15">
      <c r="V1" s="657"/>
      <c r="W1" s="657"/>
      <c r="X1" s="657"/>
      <c r="Y1" s="657"/>
      <c r="Z1" s="657"/>
      <c r="AA1" s="657"/>
      <c r="AB1" s="657"/>
      <c r="AC1" s="656" t="s">
        <v>268</v>
      </c>
      <c r="AD1" s="656"/>
      <c r="AE1" s="656"/>
      <c r="AR1" s="149"/>
      <c r="AS1" s="149"/>
      <c r="AT1" s="149"/>
      <c r="AU1" s="149"/>
    </row>
    <row r="2" spans="1:49" ht="9.9499999999999993" customHeight="1" x14ac:dyDescent="0.15">
      <c r="A2" s="666" t="s">
        <v>124</v>
      </c>
      <c r="B2" s="666"/>
      <c r="C2" s="666"/>
      <c r="D2" s="666"/>
      <c r="E2" s="666"/>
      <c r="F2" s="666"/>
      <c r="G2" s="666"/>
      <c r="H2" s="667" t="s">
        <v>125</v>
      </c>
      <c r="I2" s="667"/>
      <c r="J2" s="667"/>
      <c r="K2" s="667"/>
      <c r="L2" s="667"/>
      <c r="M2" s="667" t="s">
        <v>126</v>
      </c>
      <c r="N2" s="667"/>
      <c r="O2" s="668"/>
      <c r="P2" s="664" t="s">
        <v>127</v>
      </c>
      <c r="Q2" s="660"/>
      <c r="R2" s="660"/>
      <c r="S2" s="660"/>
      <c r="T2" s="669"/>
      <c r="U2" s="669"/>
      <c r="V2" s="660" t="s">
        <v>128</v>
      </c>
      <c r="W2" s="640"/>
      <c r="X2" s="640"/>
      <c r="Y2" s="660" t="s">
        <v>128</v>
      </c>
      <c r="Z2" s="640"/>
      <c r="AA2" s="640"/>
      <c r="AB2" s="640"/>
      <c r="AC2" s="640"/>
      <c r="AD2" s="660">
        <v>-1</v>
      </c>
      <c r="AE2" s="661"/>
      <c r="AG2" s="655" t="s">
        <v>762</v>
      </c>
      <c r="AH2" s="655"/>
      <c r="AI2" s="655"/>
      <c r="AJ2" s="655"/>
      <c r="AK2" s="655"/>
      <c r="AL2" s="655"/>
      <c r="AM2" s="655"/>
      <c r="AN2" s="655"/>
      <c r="AP2" s="149"/>
      <c r="AQ2" s="149"/>
      <c r="AR2" s="212"/>
      <c r="AS2" s="212" t="e">
        <f>VLOOKUP(T2,AR4:AS26,2)</f>
        <v>#N/A</v>
      </c>
      <c r="AT2" s="217"/>
      <c r="AU2" s="217"/>
      <c r="AV2" s="149"/>
      <c r="AW2" s="149"/>
    </row>
    <row r="3" spans="1:49" ht="9.9499999999999993" customHeight="1" x14ac:dyDescent="0.15">
      <c r="A3" s="666"/>
      <c r="B3" s="666"/>
      <c r="C3" s="666"/>
      <c r="D3" s="666"/>
      <c r="E3" s="666"/>
      <c r="F3" s="666"/>
      <c r="G3" s="666"/>
      <c r="H3" s="667"/>
      <c r="I3" s="667"/>
      <c r="J3" s="667"/>
      <c r="K3" s="667"/>
      <c r="L3" s="667"/>
      <c r="M3" s="667"/>
      <c r="N3" s="667"/>
      <c r="O3" s="668"/>
      <c r="P3" s="665"/>
      <c r="Q3" s="662"/>
      <c r="R3" s="662"/>
      <c r="S3" s="662"/>
      <c r="T3" s="670"/>
      <c r="U3" s="670"/>
      <c r="V3" s="662"/>
      <c r="W3" s="641"/>
      <c r="X3" s="641"/>
      <c r="Y3" s="662"/>
      <c r="Z3" s="641"/>
      <c r="AA3" s="641"/>
      <c r="AB3" s="641"/>
      <c r="AC3" s="641"/>
      <c r="AD3" s="662"/>
      <c r="AE3" s="663"/>
      <c r="AG3" s="655"/>
      <c r="AH3" s="655"/>
      <c r="AI3" s="655"/>
      <c r="AJ3" s="655"/>
      <c r="AK3" s="655"/>
      <c r="AL3" s="655"/>
      <c r="AM3" s="655"/>
      <c r="AN3" s="655"/>
      <c r="AP3" s="149"/>
      <c r="AQ3" s="149"/>
      <c r="AR3" s="212"/>
      <c r="AS3" s="212"/>
      <c r="AT3" s="217"/>
      <c r="AU3" s="217"/>
      <c r="AV3" s="149"/>
      <c r="AW3" s="149"/>
    </row>
    <row r="4" spans="1:49" ht="15.95" customHeight="1" x14ac:dyDescent="0.15">
      <c r="A4" s="11"/>
      <c r="B4" s="658" t="s">
        <v>129</v>
      </c>
      <c r="C4" s="658"/>
      <c r="D4" s="658"/>
      <c r="E4" s="658"/>
      <c r="F4" s="658"/>
      <c r="G4" s="658"/>
      <c r="H4" s="658"/>
      <c r="I4" s="658"/>
      <c r="J4" s="658"/>
      <c r="K4" s="658"/>
      <c r="L4" s="658"/>
      <c r="M4" s="658"/>
      <c r="N4" s="658"/>
      <c r="O4" s="658"/>
      <c r="P4" s="658"/>
      <c r="Q4" s="658"/>
      <c r="R4" s="658"/>
      <c r="S4" s="658"/>
      <c r="T4" s="658"/>
      <c r="U4" s="658"/>
      <c r="V4" s="658"/>
      <c r="W4" s="658"/>
      <c r="X4" s="658"/>
      <c r="Y4" s="658"/>
      <c r="Z4" s="658"/>
      <c r="AA4" s="658"/>
      <c r="AB4" s="658"/>
      <c r="AC4" s="658"/>
      <c r="AD4" s="658"/>
      <c r="AE4" s="4"/>
      <c r="AG4" s="622" t="s">
        <v>752</v>
      </c>
      <c r="AH4" s="622"/>
      <c r="AI4" s="622"/>
      <c r="AJ4" s="622"/>
      <c r="AK4" s="622"/>
      <c r="AL4" s="622"/>
      <c r="AM4" s="622"/>
      <c r="AN4" s="622"/>
      <c r="AO4" s="622"/>
      <c r="AP4" s="622"/>
      <c r="AQ4" s="622"/>
      <c r="AR4" s="212">
        <v>1</v>
      </c>
      <c r="AS4" s="212" t="s">
        <v>679</v>
      </c>
      <c r="AT4" s="217" t="s">
        <v>785</v>
      </c>
      <c r="AU4" s="217"/>
      <c r="AV4" s="149"/>
      <c r="AW4" s="149"/>
    </row>
    <row r="5" spans="1:49" s="2" customFormat="1" ht="13.5" customHeight="1" x14ac:dyDescent="0.15">
      <c r="A5" s="26"/>
      <c r="B5" s="659" t="s">
        <v>130</v>
      </c>
      <c r="C5" s="659"/>
      <c r="D5" s="659"/>
      <c r="E5" s="659"/>
      <c r="F5" s="659"/>
      <c r="G5" s="659"/>
      <c r="H5" s="659"/>
      <c r="I5" s="659"/>
      <c r="J5" s="659"/>
      <c r="K5" s="659"/>
      <c r="L5" s="659"/>
      <c r="M5" s="659"/>
      <c r="N5" s="659"/>
      <c r="O5" s="659"/>
      <c r="P5" s="659"/>
      <c r="Q5" s="659"/>
      <c r="R5" s="659"/>
      <c r="S5" s="659"/>
      <c r="T5" s="659"/>
      <c r="U5" s="659"/>
      <c r="V5" s="659"/>
      <c r="W5" s="659"/>
      <c r="X5" s="659"/>
      <c r="Y5" s="659"/>
      <c r="Z5" s="659"/>
      <c r="AA5" s="659"/>
      <c r="AB5" s="659"/>
      <c r="AC5" s="659"/>
      <c r="AD5" s="659"/>
      <c r="AE5" s="9"/>
      <c r="AG5" s="612" t="s">
        <v>604</v>
      </c>
      <c r="AH5" s="613"/>
      <c r="AI5" s="613"/>
      <c r="AJ5" s="613"/>
      <c r="AK5" s="613"/>
      <c r="AL5" s="613"/>
      <c r="AM5" s="613"/>
      <c r="AN5" s="613"/>
      <c r="AO5" s="613"/>
      <c r="AP5" s="613"/>
      <c r="AQ5" s="614"/>
      <c r="AR5" s="213">
        <v>2</v>
      </c>
      <c r="AS5" s="212" t="s">
        <v>679</v>
      </c>
      <c r="AT5" s="217" t="s">
        <v>785</v>
      </c>
      <c r="AU5" s="55"/>
      <c r="AV5" s="150"/>
      <c r="AW5" s="150"/>
    </row>
    <row r="6" spans="1:49" s="2" customFormat="1" ht="27.95" customHeight="1" x14ac:dyDescent="0.15">
      <c r="A6" s="26"/>
      <c r="B6" s="34" t="s">
        <v>153</v>
      </c>
      <c r="C6" s="620" t="s">
        <v>601</v>
      </c>
      <c r="D6" s="620"/>
      <c r="E6" s="620"/>
      <c r="F6" s="620"/>
      <c r="G6" s="620"/>
      <c r="H6" s="620"/>
      <c r="I6" s="620"/>
      <c r="J6" s="620"/>
      <c r="K6" s="620"/>
      <c r="L6" s="620"/>
      <c r="M6" s="620"/>
      <c r="N6" s="620"/>
      <c r="O6" s="620"/>
      <c r="P6" s="620"/>
      <c r="Q6" s="620"/>
      <c r="R6" s="620"/>
      <c r="S6" s="620"/>
      <c r="T6" s="620"/>
      <c r="U6" s="620"/>
      <c r="V6" s="620"/>
      <c r="W6" s="620"/>
      <c r="X6" s="620"/>
      <c r="Y6" s="620"/>
      <c r="Z6" s="620"/>
      <c r="AA6" s="620"/>
      <c r="AB6" s="620"/>
      <c r="AC6" s="620"/>
      <c r="AD6" s="34"/>
      <c r="AE6" s="9"/>
      <c r="AG6" s="254" t="s">
        <v>603</v>
      </c>
      <c r="AH6" s="580" t="s">
        <v>1022</v>
      </c>
      <c r="AI6" s="581"/>
      <c r="AJ6" s="581"/>
      <c r="AK6" s="581"/>
      <c r="AL6" s="581"/>
      <c r="AM6" s="581"/>
      <c r="AN6" s="581"/>
      <c r="AO6" s="581"/>
      <c r="AP6" s="581"/>
      <c r="AQ6" s="615"/>
      <c r="AR6" s="213">
        <v>3</v>
      </c>
      <c r="AS6" s="212" t="s">
        <v>679</v>
      </c>
      <c r="AT6" s="217" t="s">
        <v>785</v>
      </c>
      <c r="AU6" s="55"/>
      <c r="AV6" s="150"/>
      <c r="AW6" s="150"/>
    </row>
    <row r="7" spans="1:49" s="2" customFormat="1" ht="15" customHeight="1" x14ac:dyDescent="0.15">
      <c r="A7" s="26"/>
      <c r="B7" s="671" t="str">
        <f>IF(T2="","特定行政庁","")</f>
        <v>特定行政庁</v>
      </c>
      <c r="C7" s="671"/>
      <c r="D7" s="671"/>
      <c r="E7" s="671"/>
      <c r="F7" s="672" t="str">
        <f>IF(T2="","",AS2)</f>
        <v/>
      </c>
      <c r="G7" s="672"/>
      <c r="H7" s="672"/>
      <c r="I7" s="672"/>
      <c r="J7" s="672"/>
      <c r="K7" s="672"/>
      <c r="L7" s="210"/>
      <c r="M7" s="210" t="s">
        <v>131</v>
      </c>
      <c r="N7" s="1"/>
      <c r="O7" s="1"/>
      <c r="P7" s="1"/>
      <c r="Q7" s="1"/>
      <c r="R7" s="1"/>
      <c r="S7" s="1"/>
      <c r="T7" s="1"/>
      <c r="U7" s="1"/>
      <c r="V7" s="1"/>
      <c r="W7" s="1"/>
      <c r="X7" s="1"/>
      <c r="Y7" s="1"/>
      <c r="Z7" s="1"/>
      <c r="AA7" s="1"/>
      <c r="AB7" s="1"/>
      <c r="AC7" s="1"/>
      <c r="AD7" s="1"/>
      <c r="AE7" s="9"/>
      <c r="AG7" s="609" t="s">
        <v>725</v>
      </c>
      <c r="AH7" s="610"/>
      <c r="AI7" s="610"/>
      <c r="AJ7" s="610"/>
      <c r="AK7" s="610"/>
      <c r="AL7" s="610"/>
      <c r="AM7" s="610"/>
      <c r="AN7" s="610"/>
      <c r="AO7" s="610"/>
      <c r="AP7" s="610"/>
      <c r="AQ7" s="611"/>
      <c r="AR7" s="213">
        <v>4</v>
      </c>
      <c r="AS7" s="212" t="s">
        <v>679</v>
      </c>
      <c r="AT7" s="217" t="s">
        <v>785</v>
      </c>
      <c r="AU7" s="55"/>
      <c r="AV7" s="150"/>
      <c r="AW7" s="150"/>
    </row>
    <row r="8" spans="1:49" s="2" customFormat="1" ht="14.25" customHeight="1" x14ac:dyDescent="0.15">
      <c r="A8" s="26"/>
      <c r="B8" s="644" t="str">
        <f>IF(T2="","コード番号を入力すると「特定行政庁」は表示されます。","")</f>
        <v>コード番号を入力すると「特定行政庁」は表示されます。</v>
      </c>
      <c r="C8" s="644"/>
      <c r="D8" s="644"/>
      <c r="E8" s="644"/>
      <c r="F8" s="644"/>
      <c r="G8" s="644"/>
      <c r="H8" s="644"/>
      <c r="I8" s="644"/>
      <c r="J8" s="644"/>
      <c r="K8" s="644"/>
      <c r="L8" s="644"/>
      <c r="M8" s="644"/>
      <c r="N8" s="644"/>
      <c r="O8" s="644"/>
      <c r="P8" s="644"/>
      <c r="Q8" s="644"/>
      <c r="R8" s="644"/>
      <c r="S8" s="1"/>
      <c r="T8" s="118"/>
      <c r="U8" s="118"/>
      <c r="V8" s="118"/>
      <c r="W8" s="118"/>
      <c r="X8" s="118"/>
      <c r="Y8" s="118"/>
      <c r="Z8" s="118"/>
      <c r="AA8" s="118"/>
      <c r="AB8" s="118"/>
      <c r="AC8" s="118"/>
      <c r="AD8" s="118"/>
      <c r="AE8" s="9"/>
      <c r="AG8" s="616" t="s">
        <v>724</v>
      </c>
      <c r="AH8" s="617"/>
      <c r="AI8" s="617"/>
      <c r="AJ8" s="617"/>
      <c r="AK8" s="617"/>
      <c r="AL8" s="617"/>
      <c r="AM8" s="617"/>
      <c r="AN8" s="617"/>
      <c r="AO8" s="617"/>
      <c r="AP8" s="617"/>
      <c r="AQ8" s="618"/>
      <c r="AR8" s="213">
        <v>5</v>
      </c>
      <c r="AS8" s="212" t="s">
        <v>679</v>
      </c>
      <c r="AT8" s="217" t="s">
        <v>785</v>
      </c>
      <c r="AU8" s="55"/>
      <c r="AV8" s="150"/>
      <c r="AW8" s="150"/>
    </row>
    <row r="9" spans="1:49" s="2" customFormat="1" ht="12.6" customHeight="1" x14ac:dyDescent="0.15">
      <c r="A9" s="26"/>
      <c r="B9" s="644"/>
      <c r="C9" s="644"/>
      <c r="D9" s="644"/>
      <c r="E9" s="644"/>
      <c r="F9" s="644"/>
      <c r="G9" s="644"/>
      <c r="H9" s="644"/>
      <c r="I9" s="644"/>
      <c r="J9" s="644"/>
      <c r="K9" s="644"/>
      <c r="L9" s="644"/>
      <c r="M9" s="644"/>
      <c r="N9" s="644"/>
      <c r="O9" s="644"/>
      <c r="P9" s="644"/>
      <c r="Q9" s="644"/>
      <c r="R9" s="644"/>
      <c r="S9" s="1"/>
      <c r="T9" s="659" t="str">
        <f>IF(T8="","令和","")</f>
        <v>令和</v>
      </c>
      <c r="U9" s="659"/>
      <c r="V9" s="642">
        <v>7</v>
      </c>
      <c r="W9" s="642"/>
      <c r="X9" s="1" t="str">
        <f>IF(T8="","年","")</f>
        <v>年</v>
      </c>
      <c r="Y9" s="642"/>
      <c r="Z9" s="642"/>
      <c r="AA9" s="1" t="str">
        <f>IF(T8="","月","")</f>
        <v>月</v>
      </c>
      <c r="AB9" s="642"/>
      <c r="AC9" s="642"/>
      <c r="AD9" s="1" t="str">
        <f>IF(T8="","日","")</f>
        <v>日</v>
      </c>
      <c r="AE9" s="9"/>
      <c r="AG9" s="621" t="str">
        <f>IF(W2=95,"※ご注意：調査結果表と調査結果図は緑の見出しの調査結果表2号、調査結果図（2）の様式で提出してください。","※ご注意：調査結果表と調査結果図は黄色の見出しの調査結果表第１号、調査結果図（1）の様式で提出してください。")</f>
        <v>※ご注意：調査結果表と調査結果図は黄色の見出しの調査結果表第１号、調査結果図（1）の様式で提出してください。</v>
      </c>
      <c r="AH9" s="621"/>
      <c r="AI9" s="621"/>
      <c r="AJ9" s="621"/>
      <c r="AK9" s="621"/>
      <c r="AL9" s="621"/>
      <c r="AM9" s="621"/>
      <c r="AN9" s="621"/>
      <c r="AO9" s="621"/>
      <c r="AP9" s="621"/>
      <c r="AQ9" s="621"/>
      <c r="AR9" s="213">
        <v>6</v>
      </c>
      <c r="AS9" s="212" t="s">
        <v>679</v>
      </c>
      <c r="AT9" s="217" t="s">
        <v>785</v>
      </c>
      <c r="AU9" s="55"/>
      <c r="AV9" s="150"/>
      <c r="AW9" s="150"/>
    </row>
    <row r="10" spans="1:49" s="2" customFormat="1" ht="12.6" customHeight="1" x14ac:dyDescent="0.15">
      <c r="A10" s="26"/>
      <c r="B10" s="1"/>
      <c r="C10" s="1"/>
      <c r="D10" s="1"/>
      <c r="E10" s="1"/>
      <c r="F10" s="1"/>
      <c r="G10" s="1"/>
      <c r="H10" s="1"/>
      <c r="I10" s="1"/>
      <c r="J10" s="1"/>
      <c r="K10" s="1"/>
      <c r="L10" s="1"/>
      <c r="M10" s="1"/>
      <c r="N10" s="1"/>
      <c r="O10" s="1"/>
      <c r="P10" s="1"/>
      <c r="Q10" s="1"/>
      <c r="R10" s="643"/>
      <c r="S10" s="643"/>
      <c r="T10" s="643"/>
      <c r="U10" s="643"/>
      <c r="V10" s="643"/>
      <c r="W10" s="643"/>
      <c r="X10" s="643"/>
      <c r="Y10" s="643"/>
      <c r="Z10" s="643"/>
      <c r="AA10" s="643"/>
      <c r="AB10" s="643"/>
      <c r="AC10" s="643"/>
      <c r="AD10" s="643"/>
      <c r="AE10" s="9"/>
      <c r="AG10" s="621"/>
      <c r="AH10" s="621"/>
      <c r="AI10" s="621"/>
      <c r="AJ10" s="621"/>
      <c r="AK10" s="621"/>
      <c r="AL10" s="621"/>
      <c r="AM10" s="621"/>
      <c r="AN10" s="621"/>
      <c r="AO10" s="621"/>
      <c r="AP10" s="621"/>
      <c r="AQ10" s="621"/>
      <c r="AR10" s="213">
        <v>7</v>
      </c>
      <c r="AS10" s="212" t="s">
        <v>679</v>
      </c>
      <c r="AT10" s="217" t="s">
        <v>785</v>
      </c>
      <c r="AU10" s="55"/>
      <c r="AV10" s="150"/>
      <c r="AW10" s="150"/>
    </row>
    <row r="11" spans="1:49" s="2" customFormat="1" ht="12.6" customHeight="1" x14ac:dyDescent="0.15">
      <c r="A11" s="26"/>
      <c r="B11" s="1"/>
      <c r="C11" s="1"/>
      <c r="D11" s="1"/>
      <c r="E11" s="1"/>
      <c r="F11" s="1"/>
      <c r="G11" s="1"/>
      <c r="H11" s="1"/>
      <c r="I11" s="1"/>
      <c r="J11" s="1"/>
      <c r="K11" s="1"/>
      <c r="L11" s="1"/>
      <c r="M11" s="1"/>
      <c r="N11" s="659" t="s">
        <v>133</v>
      </c>
      <c r="O11" s="659"/>
      <c r="P11" s="659"/>
      <c r="Q11" s="659"/>
      <c r="R11" s="643"/>
      <c r="S11" s="643"/>
      <c r="T11" s="643"/>
      <c r="U11" s="643"/>
      <c r="V11" s="643"/>
      <c r="W11" s="643"/>
      <c r="X11" s="643"/>
      <c r="Y11" s="643"/>
      <c r="Z11" s="643"/>
      <c r="AA11" s="643"/>
      <c r="AB11" s="643"/>
      <c r="AC11" s="643"/>
      <c r="AD11" s="643"/>
      <c r="AE11" s="9"/>
      <c r="AG11" s="621"/>
      <c r="AH11" s="621"/>
      <c r="AI11" s="621"/>
      <c r="AJ11" s="621"/>
      <c r="AK11" s="621"/>
      <c r="AL11" s="621"/>
      <c r="AM11" s="621"/>
      <c r="AN11" s="621"/>
      <c r="AO11" s="621"/>
      <c r="AP11" s="621"/>
      <c r="AQ11" s="621"/>
      <c r="AR11" s="213">
        <v>8</v>
      </c>
      <c r="AS11" s="212" t="s">
        <v>679</v>
      </c>
      <c r="AT11" s="217" t="s">
        <v>785</v>
      </c>
      <c r="AU11" s="55"/>
      <c r="AV11" s="150"/>
      <c r="AW11" s="150"/>
    </row>
    <row r="12" spans="1:49" ht="12.6" customHeight="1" x14ac:dyDescent="0.15">
      <c r="A12" s="5"/>
      <c r="B12" s="3"/>
      <c r="C12" s="3"/>
      <c r="D12" s="3"/>
      <c r="E12" s="3"/>
      <c r="F12" s="3"/>
      <c r="G12" s="3"/>
      <c r="H12" s="3"/>
      <c r="I12" s="3"/>
      <c r="J12" s="3"/>
      <c r="K12" s="3"/>
      <c r="L12" s="3"/>
      <c r="M12" s="3"/>
      <c r="N12" s="3"/>
      <c r="O12" s="3"/>
      <c r="P12" s="143" t="s">
        <v>269</v>
      </c>
      <c r="Q12" s="54"/>
      <c r="R12" s="54"/>
      <c r="S12" s="54"/>
      <c r="T12" s="54"/>
      <c r="U12" s="54"/>
      <c r="V12" s="54"/>
      <c r="W12" s="54"/>
      <c r="X12" s="54"/>
      <c r="Y12" s="54"/>
      <c r="Z12" s="54"/>
      <c r="AA12" s="54"/>
      <c r="AB12" s="54"/>
      <c r="AC12" s="3"/>
      <c r="AD12" s="3"/>
      <c r="AE12" s="6"/>
      <c r="AG12" s="621"/>
      <c r="AH12" s="621"/>
      <c r="AI12" s="621"/>
      <c r="AJ12" s="621"/>
      <c r="AK12" s="621"/>
      <c r="AL12" s="621"/>
      <c r="AM12" s="621"/>
      <c r="AN12" s="621"/>
      <c r="AO12" s="621"/>
      <c r="AP12" s="621"/>
      <c r="AQ12" s="621"/>
      <c r="AR12" s="213">
        <v>9</v>
      </c>
      <c r="AS12" s="212" t="s">
        <v>679</v>
      </c>
      <c r="AT12" s="217" t="s">
        <v>785</v>
      </c>
      <c r="AU12" s="217"/>
      <c r="AV12" s="149"/>
      <c r="AW12" s="149"/>
    </row>
    <row r="13" spans="1:49" s="2" customFormat="1" ht="15" customHeight="1" x14ac:dyDescent="0.15">
      <c r="A13" s="26"/>
      <c r="B13" s="645" t="str">
        <f>IF(J31="","調査者氏名　　　　　　　　　　　　　　　　　　　　","調査者氏名　　　"&amp;J31)</f>
        <v>調査者氏名　　　　　　　　　　　　　　　　　　　　</v>
      </c>
      <c r="C13" s="645"/>
      <c r="D13" s="645"/>
      <c r="E13" s="645"/>
      <c r="F13" s="645"/>
      <c r="G13" s="645"/>
      <c r="H13" s="645"/>
      <c r="I13" s="645"/>
      <c r="J13" s="645"/>
      <c r="K13" s="645"/>
      <c r="L13" s="645"/>
      <c r="M13" s="645"/>
      <c r="N13" s="645"/>
      <c r="O13" s="645"/>
      <c r="P13" s="645"/>
      <c r="Q13" s="645"/>
      <c r="R13" s="645"/>
      <c r="S13" s="645"/>
      <c r="T13" s="645"/>
      <c r="U13" s="645"/>
      <c r="V13" s="645"/>
      <c r="W13" s="645"/>
      <c r="X13" s="645"/>
      <c r="Y13" s="645"/>
      <c r="Z13" s="645"/>
      <c r="AA13" s="645"/>
      <c r="AB13" s="645"/>
      <c r="AC13" s="645"/>
      <c r="AD13" s="645"/>
      <c r="AE13" s="9"/>
      <c r="AG13" s="266" t="s">
        <v>761</v>
      </c>
      <c r="AH13" s="145"/>
      <c r="AI13" s="145"/>
      <c r="AJ13" s="145"/>
      <c r="AK13" s="145"/>
      <c r="AL13" s="145"/>
      <c r="AM13" s="145"/>
      <c r="AN13" s="145"/>
      <c r="AP13" s="150"/>
      <c r="AQ13" s="150"/>
      <c r="AR13" s="213">
        <v>10</v>
      </c>
      <c r="AS13" s="212" t="s">
        <v>679</v>
      </c>
      <c r="AT13" s="217" t="s">
        <v>785</v>
      </c>
      <c r="AU13" s="55"/>
      <c r="AV13" s="150"/>
      <c r="AW13" s="150"/>
    </row>
    <row r="14" spans="1:49" s="2" customFormat="1" ht="13.35" customHeight="1" x14ac:dyDescent="0.15">
      <c r="A14" s="26"/>
      <c r="B14" s="134" t="s">
        <v>584</v>
      </c>
      <c r="AE14" s="9"/>
      <c r="AG14" s="592" t="s">
        <v>753</v>
      </c>
      <c r="AH14" s="593"/>
      <c r="AI14" s="593"/>
      <c r="AJ14" s="593"/>
      <c r="AK14" s="593"/>
      <c r="AL14" s="593"/>
      <c r="AM14" s="593"/>
      <c r="AN14" s="593"/>
      <c r="AO14" s="593"/>
      <c r="AP14" s="593"/>
      <c r="AQ14" s="594"/>
      <c r="AR14" s="213">
        <v>11</v>
      </c>
      <c r="AS14" s="212" t="s">
        <v>679</v>
      </c>
      <c r="AT14" s="217" t="s">
        <v>785</v>
      </c>
      <c r="AU14" s="55"/>
      <c r="AV14" s="150"/>
      <c r="AW14" s="150"/>
    </row>
    <row r="15" spans="1:49" s="2" customFormat="1" ht="13.35" customHeight="1" x14ac:dyDescent="0.15">
      <c r="A15" s="26"/>
      <c r="C15" s="2" t="s">
        <v>733</v>
      </c>
      <c r="J15" s="627" t="str">
        <f>IF(AL16="",PHONETIC(J16),AL16)</f>
        <v/>
      </c>
      <c r="K15" s="627"/>
      <c r="L15" s="627"/>
      <c r="M15" s="627"/>
      <c r="N15" s="627"/>
      <c r="O15" s="627"/>
      <c r="P15" s="627"/>
      <c r="Q15" s="627"/>
      <c r="R15" s="627"/>
      <c r="S15" s="627"/>
      <c r="T15" s="627"/>
      <c r="U15" s="627"/>
      <c r="V15" s="627"/>
      <c r="W15" s="627"/>
      <c r="X15" s="627"/>
      <c r="Y15" s="627"/>
      <c r="Z15" s="627"/>
      <c r="AA15" s="627"/>
      <c r="AB15" s="627"/>
      <c r="AC15" s="627"/>
      <c r="AD15" s="627"/>
      <c r="AE15" s="9"/>
      <c r="AG15" s="595"/>
      <c r="AH15" s="596"/>
      <c r="AI15" s="596"/>
      <c r="AJ15" s="596"/>
      <c r="AK15" s="596"/>
      <c r="AL15" s="596"/>
      <c r="AM15" s="596"/>
      <c r="AN15" s="596"/>
      <c r="AO15" s="596"/>
      <c r="AP15" s="596"/>
      <c r="AQ15" s="597"/>
      <c r="AR15" s="213">
        <v>12</v>
      </c>
      <c r="AS15" s="212" t="s">
        <v>679</v>
      </c>
      <c r="AT15" s="217" t="s">
        <v>785</v>
      </c>
      <c r="AU15" s="55"/>
      <c r="AV15" s="150"/>
      <c r="AW15" s="150"/>
    </row>
    <row r="16" spans="1:49" s="2" customFormat="1" ht="13.35" customHeight="1" x14ac:dyDescent="0.15">
      <c r="A16" s="26"/>
      <c r="C16" s="2" t="s">
        <v>734</v>
      </c>
      <c r="J16" s="628"/>
      <c r="K16" s="628"/>
      <c r="L16" s="628"/>
      <c r="M16" s="628"/>
      <c r="N16" s="628"/>
      <c r="O16" s="628"/>
      <c r="P16" s="628"/>
      <c r="Q16" s="628"/>
      <c r="R16" s="628"/>
      <c r="S16" s="628"/>
      <c r="T16" s="628"/>
      <c r="U16" s="628"/>
      <c r="V16" s="628"/>
      <c r="W16" s="628"/>
      <c r="X16" s="628"/>
      <c r="Y16" s="628"/>
      <c r="Z16" s="628"/>
      <c r="AA16" s="628"/>
      <c r="AB16" s="628"/>
      <c r="AC16" s="628"/>
      <c r="AD16" s="628"/>
      <c r="AE16" s="9"/>
      <c r="AG16" s="598" t="s">
        <v>732</v>
      </c>
      <c r="AH16" s="599"/>
      <c r="AI16" s="599"/>
      <c r="AJ16" s="599"/>
      <c r="AK16" s="600"/>
      <c r="AL16" s="604"/>
      <c r="AM16" s="604"/>
      <c r="AN16" s="604"/>
      <c r="AO16" s="604"/>
      <c r="AP16" s="604"/>
      <c r="AQ16" s="605"/>
      <c r="AR16" s="213">
        <v>200</v>
      </c>
      <c r="AS16" s="213" t="s">
        <v>1103</v>
      </c>
      <c r="AT16" s="55" t="s">
        <v>786</v>
      </c>
      <c r="AU16" s="55"/>
      <c r="AV16" s="150"/>
      <c r="AW16" s="150"/>
    </row>
    <row r="17" spans="1:49" s="2" customFormat="1" ht="13.35" customHeight="1" x14ac:dyDescent="0.15">
      <c r="A17" s="26"/>
      <c r="C17" s="2" t="s">
        <v>4</v>
      </c>
      <c r="G17" s="38"/>
      <c r="I17" s="52"/>
      <c r="J17" s="53" t="s">
        <v>267</v>
      </c>
      <c r="K17" s="625"/>
      <c r="L17" s="625"/>
      <c r="M17" s="625"/>
      <c r="N17" s="625"/>
      <c r="O17" s="625"/>
      <c r="P17" s="625"/>
      <c r="Q17" s="625"/>
      <c r="R17" s="625"/>
      <c r="S17" s="625"/>
      <c r="T17" s="625"/>
      <c r="U17" s="625"/>
      <c r="V17" s="625"/>
      <c r="W17" s="625"/>
      <c r="X17" s="625"/>
      <c r="Y17" s="625"/>
      <c r="Z17" s="625"/>
      <c r="AA17" s="625"/>
      <c r="AB17" s="625"/>
      <c r="AC17" s="625"/>
      <c r="AD17" s="625"/>
      <c r="AE17" s="9"/>
      <c r="AG17" s="601"/>
      <c r="AH17" s="602"/>
      <c r="AI17" s="602"/>
      <c r="AJ17" s="602"/>
      <c r="AK17" s="603"/>
      <c r="AL17" s="606"/>
      <c r="AM17" s="606"/>
      <c r="AN17" s="606"/>
      <c r="AO17" s="606"/>
      <c r="AP17" s="606"/>
      <c r="AQ17" s="607"/>
      <c r="AR17" s="213">
        <v>300</v>
      </c>
      <c r="AS17" s="213" t="s">
        <v>1104</v>
      </c>
      <c r="AT17" s="55" t="s">
        <v>787</v>
      </c>
      <c r="AU17" s="55"/>
      <c r="AV17" s="150"/>
      <c r="AW17" s="150"/>
    </row>
    <row r="18" spans="1:49" s="2" customFormat="1" ht="13.35" customHeight="1" x14ac:dyDescent="0.15">
      <c r="A18" s="26"/>
      <c r="C18" s="2" t="s">
        <v>5</v>
      </c>
      <c r="J18" s="629"/>
      <c r="K18" s="629"/>
      <c r="L18" s="629"/>
      <c r="M18" s="629"/>
      <c r="N18" s="629"/>
      <c r="O18" s="629"/>
      <c r="P18" s="629"/>
      <c r="Q18" s="629"/>
      <c r="R18" s="629"/>
      <c r="S18" s="629"/>
      <c r="T18" s="629"/>
      <c r="U18" s="629"/>
      <c r="V18" s="629"/>
      <c r="W18" s="629"/>
      <c r="X18" s="629"/>
      <c r="Y18" s="629"/>
      <c r="Z18" s="629"/>
      <c r="AA18" s="629"/>
      <c r="AB18" s="629"/>
      <c r="AC18" s="629"/>
      <c r="AD18" s="629"/>
      <c r="AE18" s="9"/>
      <c r="AG18" s="265" t="s">
        <v>760</v>
      </c>
      <c r="AP18" s="150"/>
      <c r="AQ18" s="150"/>
      <c r="AR18" s="213">
        <v>400</v>
      </c>
      <c r="AS18" s="213" t="s">
        <v>1105</v>
      </c>
      <c r="AT18" s="55" t="s">
        <v>788</v>
      </c>
      <c r="AU18" s="55"/>
      <c r="AV18" s="150"/>
      <c r="AW18" s="150"/>
    </row>
    <row r="19" spans="1:49" s="18" customFormat="1" ht="15" customHeight="1" x14ac:dyDescent="0.15">
      <c r="A19" s="130"/>
      <c r="B19" s="22"/>
      <c r="C19" s="22" t="s">
        <v>6</v>
      </c>
      <c r="D19" s="22"/>
      <c r="E19" s="22"/>
      <c r="F19" s="22"/>
      <c r="G19" s="133"/>
      <c r="H19" s="22"/>
      <c r="I19" s="22"/>
      <c r="J19" s="631"/>
      <c r="K19" s="631"/>
      <c r="L19" s="631"/>
      <c r="M19" s="631"/>
      <c r="N19" s="631"/>
      <c r="O19" s="631"/>
      <c r="P19" s="631"/>
      <c r="Q19" s="631"/>
      <c r="R19" s="631"/>
      <c r="S19" s="631"/>
      <c r="T19" s="631"/>
      <c r="U19" s="631"/>
      <c r="V19" s="631"/>
      <c r="W19" s="631"/>
      <c r="X19" s="631"/>
      <c r="Y19" s="631"/>
      <c r="Z19" s="631"/>
      <c r="AA19" s="631"/>
      <c r="AB19" s="631"/>
      <c r="AC19" s="631"/>
      <c r="AD19" s="631"/>
      <c r="AE19" s="131"/>
      <c r="AG19" s="132"/>
      <c r="AH19" s="22"/>
      <c r="AI19" s="22"/>
      <c r="AJ19" s="22"/>
      <c r="AK19" s="22"/>
      <c r="AL19" s="22"/>
      <c r="AM19" s="22"/>
      <c r="AN19" s="22"/>
      <c r="AP19" s="211"/>
      <c r="AQ19" s="211"/>
      <c r="AR19" s="214">
        <v>500</v>
      </c>
      <c r="AS19" s="214" t="s">
        <v>1106</v>
      </c>
      <c r="AT19" s="293" t="s">
        <v>789</v>
      </c>
      <c r="AU19" s="293"/>
      <c r="AV19" s="211"/>
      <c r="AW19" s="211"/>
    </row>
    <row r="20" spans="1:49" s="2" customFormat="1" ht="12.6" customHeight="1" x14ac:dyDescent="0.15">
      <c r="A20" s="26"/>
      <c r="B20" s="134" t="s">
        <v>585</v>
      </c>
      <c r="AE20" s="9"/>
      <c r="AG20" s="592" t="s">
        <v>753</v>
      </c>
      <c r="AH20" s="593"/>
      <c r="AI20" s="593"/>
      <c r="AJ20" s="593"/>
      <c r="AK20" s="593"/>
      <c r="AL20" s="593"/>
      <c r="AM20" s="593"/>
      <c r="AN20" s="593"/>
      <c r="AO20" s="593"/>
      <c r="AP20" s="593"/>
      <c r="AQ20" s="594"/>
      <c r="AR20" s="213">
        <v>600</v>
      </c>
      <c r="AS20" s="213" t="s">
        <v>1107</v>
      </c>
      <c r="AT20" s="55" t="s">
        <v>790</v>
      </c>
      <c r="AU20" s="55"/>
      <c r="AV20" s="150"/>
      <c r="AW20" s="150"/>
    </row>
    <row r="21" spans="1:49" s="2" customFormat="1" ht="13.35" customHeight="1" x14ac:dyDescent="0.15">
      <c r="A21" s="26"/>
      <c r="C21" s="2" t="s">
        <v>2</v>
      </c>
      <c r="J21" s="627" t="str">
        <f>IF(AL22="",PHONETIC(J22),AL22)</f>
        <v/>
      </c>
      <c r="K21" s="627"/>
      <c r="L21" s="627"/>
      <c r="M21" s="627"/>
      <c r="N21" s="627"/>
      <c r="O21" s="627"/>
      <c r="P21" s="627"/>
      <c r="Q21" s="627"/>
      <c r="R21" s="627"/>
      <c r="S21" s="627"/>
      <c r="T21" s="627"/>
      <c r="U21" s="627"/>
      <c r="V21" s="627"/>
      <c r="W21" s="627"/>
      <c r="X21" s="627"/>
      <c r="Y21" s="627"/>
      <c r="Z21" s="627"/>
      <c r="AA21" s="627"/>
      <c r="AB21" s="627"/>
      <c r="AC21" s="627"/>
      <c r="AD21" s="627"/>
      <c r="AE21" s="9"/>
      <c r="AG21" s="595"/>
      <c r="AH21" s="596"/>
      <c r="AI21" s="596"/>
      <c r="AJ21" s="596"/>
      <c r="AK21" s="596"/>
      <c r="AL21" s="596"/>
      <c r="AM21" s="596"/>
      <c r="AN21" s="596"/>
      <c r="AO21" s="596"/>
      <c r="AP21" s="596"/>
      <c r="AQ21" s="597"/>
      <c r="AR21" s="213">
        <v>700</v>
      </c>
      <c r="AS21" s="213" t="s">
        <v>1108</v>
      </c>
      <c r="AT21" s="55" t="s">
        <v>791</v>
      </c>
      <c r="AU21" s="55"/>
      <c r="AV21" s="150"/>
      <c r="AW21" s="150"/>
    </row>
    <row r="22" spans="1:49" s="2" customFormat="1" ht="13.35" customHeight="1" x14ac:dyDescent="0.15">
      <c r="A22" s="26"/>
      <c r="C22" s="2" t="s">
        <v>3</v>
      </c>
      <c r="J22" s="628"/>
      <c r="K22" s="628"/>
      <c r="L22" s="628"/>
      <c r="M22" s="628"/>
      <c r="N22" s="628"/>
      <c r="O22" s="628"/>
      <c r="P22" s="628"/>
      <c r="Q22" s="628"/>
      <c r="R22" s="628"/>
      <c r="S22" s="628"/>
      <c r="T22" s="628"/>
      <c r="U22" s="628"/>
      <c r="V22" s="628"/>
      <c r="W22" s="628"/>
      <c r="X22" s="628"/>
      <c r="Y22" s="628"/>
      <c r="Z22" s="628"/>
      <c r="AA22" s="628"/>
      <c r="AB22" s="628"/>
      <c r="AC22" s="628"/>
      <c r="AD22" s="628"/>
      <c r="AE22" s="9"/>
      <c r="AG22" s="598" t="s">
        <v>732</v>
      </c>
      <c r="AH22" s="599"/>
      <c r="AI22" s="599"/>
      <c r="AJ22" s="599"/>
      <c r="AK22" s="600"/>
      <c r="AL22" s="604"/>
      <c r="AM22" s="604"/>
      <c r="AN22" s="604"/>
      <c r="AO22" s="604"/>
      <c r="AP22" s="604"/>
      <c r="AQ22" s="605"/>
      <c r="AR22" s="213">
        <v>800</v>
      </c>
      <c r="AS22" s="213" t="s">
        <v>1109</v>
      </c>
      <c r="AT22" s="55" t="s">
        <v>792</v>
      </c>
      <c r="AU22" s="55"/>
      <c r="AV22" s="150"/>
      <c r="AW22" s="150"/>
    </row>
    <row r="23" spans="1:49" s="2" customFormat="1" ht="13.35" customHeight="1" x14ac:dyDescent="0.15">
      <c r="A23" s="26"/>
      <c r="C23" s="2" t="s">
        <v>4</v>
      </c>
      <c r="H23" s="52"/>
      <c r="J23" s="53" t="s">
        <v>267</v>
      </c>
      <c r="K23" s="625"/>
      <c r="L23" s="625"/>
      <c r="M23" s="625"/>
      <c r="N23" s="625"/>
      <c r="O23" s="625"/>
      <c r="P23" s="625"/>
      <c r="Q23" s="625"/>
      <c r="R23" s="625"/>
      <c r="S23" s="625"/>
      <c r="T23" s="625"/>
      <c r="U23" s="625"/>
      <c r="V23" s="625"/>
      <c r="W23" s="625"/>
      <c r="X23" s="625"/>
      <c r="Y23" s="625"/>
      <c r="Z23" s="625"/>
      <c r="AA23" s="625"/>
      <c r="AB23" s="625"/>
      <c r="AC23" s="625"/>
      <c r="AD23" s="625"/>
      <c r="AE23" s="9"/>
      <c r="AG23" s="601"/>
      <c r="AH23" s="602"/>
      <c r="AI23" s="602"/>
      <c r="AJ23" s="602"/>
      <c r="AK23" s="603"/>
      <c r="AL23" s="606"/>
      <c r="AM23" s="606"/>
      <c r="AN23" s="606"/>
      <c r="AO23" s="606"/>
      <c r="AP23" s="606"/>
      <c r="AQ23" s="607"/>
      <c r="AR23" s="213">
        <v>900</v>
      </c>
      <c r="AS23" s="213" t="s">
        <v>1110</v>
      </c>
      <c r="AT23" s="55" t="s">
        <v>793</v>
      </c>
      <c r="AU23" s="217"/>
      <c r="AV23" s="149"/>
      <c r="AW23" s="150"/>
    </row>
    <row r="24" spans="1:49" s="2" customFormat="1" ht="13.35" customHeight="1" x14ac:dyDescent="0.15">
      <c r="A24" s="26"/>
      <c r="C24" s="2" t="s">
        <v>5</v>
      </c>
      <c r="J24" s="629"/>
      <c r="K24" s="629"/>
      <c r="L24" s="629"/>
      <c r="M24" s="629"/>
      <c r="N24" s="629"/>
      <c r="O24" s="629"/>
      <c r="P24" s="629"/>
      <c r="Q24" s="629"/>
      <c r="R24" s="629"/>
      <c r="S24" s="629"/>
      <c r="T24" s="629"/>
      <c r="U24" s="629"/>
      <c r="V24" s="629"/>
      <c r="W24" s="629"/>
      <c r="X24" s="629"/>
      <c r="Y24" s="629"/>
      <c r="Z24" s="629"/>
      <c r="AA24" s="629"/>
      <c r="AB24" s="629"/>
      <c r="AC24" s="629"/>
      <c r="AD24" s="629"/>
      <c r="AE24" s="9"/>
      <c r="AG24" s="117"/>
      <c r="AP24" s="150"/>
      <c r="AQ24" s="150"/>
      <c r="AR24" s="213">
        <v>910</v>
      </c>
      <c r="AS24" s="213" t="s">
        <v>1111</v>
      </c>
      <c r="AT24" s="55" t="s">
        <v>794</v>
      </c>
      <c r="AU24" s="217"/>
      <c r="AV24" s="149"/>
      <c r="AW24" s="150"/>
    </row>
    <row r="25" spans="1:49" s="18" customFormat="1" ht="15" customHeight="1" x14ac:dyDescent="0.15">
      <c r="A25" s="130"/>
      <c r="B25" s="22"/>
      <c r="C25" s="22" t="s">
        <v>6</v>
      </c>
      <c r="D25" s="22"/>
      <c r="E25" s="22"/>
      <c r="F25" s="22"/>
      <c r="G25" s="22"/>
      <c r="H25" s="22"/>
      <c r="I25" s="22"/>
      <c r="J25" s="631"/>
      <c r="K25" s="631"/>
      <c r="L25" s="631"/>
      <c r="M25" s="631"/>
      <c r="N25" s="631"/>
      <c r="O25" s="631"/>
      <c r="P25" s="631"/>
      <c r="Q25" s="631"/>
      <c r="R25" s="631"/>
      <c r="S25" s="631"/>
      <c r="T25" s="631"/>
      <c r="U25" s="631"/>
      <c r="V25" s="631"/>
      <c r="W25" s="631"/>
      <c r="X25" s="631"/>
      <c r="Y25" s="631"/>
      <c r="Z25" s="631"/>
      <c r="AA25" s="631"/>
      <c r="AB25" s="631"/>
      <c r="AC25" s="631"/>
      <c r="AD25" s="631"/>
      <c r="AE25" s="131"/>
      <c r="AG25" s="676" t="s">
        <v>759</v>
      </c>
      <c r="AH25" s="676"/>
      <c r="AI25" s="676"/>
      <c r="AJ25" s="676"/>
      <c r="AK25" s="676"/>
      <c r="AL25" s="676"/>
      <c r="AM25" s="676"/>
      <c r="AN25" s="676"/>
      <c r="AO25" s="676"/>
      <c r="AP25" s="676"/>
      <c r="AQ25" s="676"/>
      <c r="AR25" s="214">
        <v>920</v>
      </c>
      <c r="AS25" s="214" t="s">
        <v>1112</v>
      </c>
      <c r="AT25" s="293" t="s">
        <v>795</v>
      </c>
      <c r="AU25" s="217"/>
      <c r="AV25" s="149"/>
      <c r="AW25" s="211"/>
    </row>
    <row r="26" spans="1:49" s="2" customFormat="1" ht="12" customHeight="1" x14ac:dyDescent="0.15">
      <c r="A26" s="26"/>
      <c r="B26" s="144" t="s">
        <v>586</v>
      </c>
      <c r="AE26" s="9"/>
      <c r="AR26" s="213">
        <v>930</v>
      </c>
      <c r="AS26" s="213" t="s">
        <v>1113</v>
      </c>
      <c r="AT26" s="55" t="s">
        <v>796</v>
      </c>
      <c r="AU26" s="55"/>
      <c r="AV26" s="150"/>
      <c r="AW26" s="150"/>
    </row>
    <row r="27" spans="1:49" s="2" customFormat="1" ht="13.35" customHeight="1" x14ac:dyDescent="0.15">
      <c r="A27" s="26"/>
      <c r="B27" s="626" t="s">
        <v>7</v>
      </c>
      <c r="C27" s="626"/>
      <c r="D27" s="626"/>
      <c r="E27" s="626"/>
      <c r="F27" s="626"/>
      <c r="G27" s="626"/>
      <c r="H27" s="626"/>
      <c r="I27" s="626"/>
      <c r="J27" s="626"/>
      <c r="K27" s="626"/>
      <c r="L27" s="626"/>
      <c r="M27" s="626"/>
      <c r="N27" s="626"/>
      <c r="O27" s="626"/>
      <c r="P27" s="626"/>
      <c r="Q27" s="626"/>
      <c r="R27" s="626"/>
      <c r="S27" s="626"/>
      <c r="T27" s="626"/>
      <c r="U27" s="626"/>
      <c r="V27" s="626"/>
      <c r="W27" s="626"/>
      <c r="X27" s="626"/>
      <c r="Y27" s="626"/>
      <c r="Z27" s="626"/>
      <c r="AA27" s="626"/>
      <c r="AB27" s="626"/>
      <c r="AC27" s="626"/>
      <c r="AD27" s="626"/>
      <c r="AE27" s="9"/>
      <c r="AR27" s="55"/>
      <c r="AS27" s="55"/>
      <c r="AT27" s="55"/>
      <c r="AU27" s="55"/>
      <c r="AV27" s="150"/>
      <c r="AW27" s="150"/>
    </row>
    <row r="28" spans="1:49" s="2" customFormat="1" ht="13.35" customHeight="1" x14ac:dyDescent="0.15">
      <c r="A28" s="26"/>
      <c r="C28" s="626" t="s">
        <v>551</v>
      </c>
      <c r="D28" s="626"/>
      <c r="E28" s="626"/>
      <c r="F28" s="626"/>
      <c r="G28" s="2" t="s">
        <v>552</v>
      </c>
      <c r="H28" s="633"/>
      <c r="I28" s="633"/>
      <c r="J28" s="111" t="s">
        <v>9</v>
      </c>
      <c r="K28" s="608" t="s">
        <v>549</v>
      </c>
      <c r="L28" s="608"/>
      <c r="M28" s="608"/>
      <c r="N28" s="111" t="str">
        <f>IF(H28="一級","","（")</f>
        <v>（</v>
      </c>
      <c r="O28" s="634"/>
      <c r="P28" s="634"/>
      <c r="Q28" s="634"/>
      <c r="R28" s="608" t="str">
        <f>IF(H28="一級","（　 大臣　）",(IF(H28="二級"," 知事　　）","）")))</f>
        <v>）</v>
      </c>
      <c r="S28" s="608"/>
      <c r="T28" s="608"/>
      <c r="U28" s="608"/>
      <c r="V28" s="638" t="s">
        <v>550</v>
      </c>
      <c r="W28" s="638"/>
      <c r="X28" s="638"/>
      <c r="Y28" s="623"/>
      <c r="Z28" s="623"/>
      <c r="AA28" s="623"/>
      <c r="AB28" s="623"/>
      <c r="AC28" s="623"/>
      <c r="AD28" s="111" t="s">
        <v>137</v>
      </c>
      <c r="AE28" s="9"/>
      <c r="AR28" s="55"/>
      <c r="AS28" s="212"/>
      <c r="AT28" s="217"/>
      <c r="AU28" s="55"/>
      <c r="AV28" s="150"/>
      <c r="AW28" s="150"/>
    </row>
    <row r="29" spans="1:49" s="2" customFormat="1" ht="13.35" customHeight="1" x14ac:dyDescent="0.15">
      <c r="A29" s="26"/>
      <c r="C29" s="32"/>
      <c r="G29" s="2" t="s">
        <v>11</v>
      </c>
      <c r="W29" s="619" t="s">
        <v>138</v>
      </c>
      <c r="X29" s="619"/>
      <c r="Y29" s="623"/>
      <c r="Z29" s="623"/>
      <c r="AA29" s="623"/>
      <c r="AB29" s="623"/>
      <c r="AC29" s="623"/>
      <c r="AD29" s="2" t="s">
        <v>137</v>
      </c>
      <c r="AE29" s="9"/>
      <c r="AG29" s="592" t="s">
        <v>754</v>
      </c>
      <c r="AH29" s="593"/>
      <c r="AI29" s="593"/>
      <c r="AJ29" s="593"/>
      <c r="AK29" s="593"/>
      <c r="AL29" s="593"/>
      <c r="AM29" s="593"/>
      <c r="AN29" s="593"/>
      <c r="AO29" s="593"/>
      <c r="AP29" s="593"/>
      <c r="AQ29" s="594"/>
      <c r="AR29" s="55"/>
      <c r="AS29" s="212"/>
      <c r="AT29" s="217"/>
      <c r="AU29" s="55"/>
      <c r="AV29" s="150"/>
      <c r="AW29" s="150"/>
    </row>
    <row r="30" spans="1:49" s="2" customFormat="1" ht="13.35" customHeight="1" x14ac:dyDescent="0.15">
      <c r="A30" s="26"/>
      <c r="C30" s="2" t="s">
        <v>12</v>
      </c>
      <c r="I30" s="33"/>
      <c r="J30" s="627" t="str">
        <f>IF(AL31="",PHONETIC(J31),AL31)</f>
        <v/>
      </c>
      <c r="K30" s="627"/>
      <c r="L30" s="627"/>
      <c r="M30" s="627"/>
      <c r="N30" s="627"/>
      <c r="O30" s="627"/>
      <c r="P30" s="627"/>
      <c r="Q30" s="627"/>
      <c r="R30" s="627"/>
      <c r="S30" s="627"/>
      <c r="T30" s="627"/>
      <c r="U30" s="627"/>
      <c r="V30" s="627"/>
      <c r="W30" s="627"/>
      <c r="X30" s="627"/>
      <c r="Y30" s="627"/>
      <c r="Z30" s="627"/>
      <c r="AA30" s="627"/>
      <c r="AB30" s="627"/>
      <c r="AC30" s="627"/>
      <c r="AD30" s="627"/>
      <c r="AE30" s="9"/>
      <c r="AG30" s="595"/>
      <c r="AH30" s="596"/>
      <c r="AI30" s="596"/>
      <c r="AJ30" s="596"/>
      <c r="AK30" s="596"/>
      <c r="AL30" s="596"/>
      <c r="AM30" s="596"/>
      <c r="AN30" s="596"/>
      <c r="AO30" s="596"/>
      <c r="AP30" s="596"/>
      <c r="AQ30" s="597"/>
      <c r="AR30" s="55"/>
      <c r="AS30" s="212"/>
      <c r="AT30" s="217"/>
      <c r="AU30" s="55"/>
      <c r="AV30" s="150"/>
      <c r="AW30" s="150"/>
    </row>
    <row r="31" spans="1:49" s="2" customFormat="1" ht="13.35" customHeight="1" x14ac:dyDescent="0.15">
      <c r="A31" s="26"/>
      <c r="C31" s="2" t="s">
        <v>13</v>
      </c>
      <c r="J31" s="629"/>
      <c r="K31" s="629"/>
      <c r="L31" s="629"/>
      <c r="M31" s="629"/>
      <c r="N31" s="629"/>
      <c r="O31" s="629"/>
      <c r="P31" s="629"/>
      <c r="Q31" s="629"/>
      <c r="R31" s="629"/>
      <c r="S31" s="629"/>
      <c r="T31" s="629"/>
      <c r="U31" s="629"/>
      <c r="V31" s="629"/>
      <c r="W31" s="629"/>
      <c r="X31" s="629"/>
      <c r="Y31" s="629"/>
      <c r="Z31" s="629"/>
      <c r="AA31" s="629"/>
      <c r="AB31" s="629"/>
      <c r="AC31" s="629"/>
      <c r="AD31" s="629"/>
      <c r="AE31" s="9"/>
      <c r="AG31" s="598" t="s">
        <v>732</v>
      </c>
      <c r="AH31" s="599"/>
      <c r="AI31" s="599"/>
      <c r="AJ31" s="599"/>
      <c r="AK31" s="600"/>
      <c r="AL31" s="604"/>
      <c r="AM31" s="604"/>
      <c r="AN31" s="604"/>
      <c r="AO31" s="604"/>
      <c r="AP31" s="604"/>
      <c r="AQ31" s="605"/>
      <c r="AR31" s="55"/>
      <c r="AS31" s="212"/>
      <c r="AT31" s="217"/>
      <c r="AU31" s="55"/>
      <c r="AV31" s="150"/>
      <c r="AW31" s="150"/>
    </row>
    <row r="32" spans="1:49" s="2" customFormat="1" ht="13.35" customHeight="1" x14ac:dyDescent="0.15">
      <c r="A32" s="26"/>
      <c r="C32" s="10" t="s">
        <v>15</v>
      </c>
      <c r="D32" s="10"/>
      <c r="E32" s="10"/>
      <c r="F32" s="10"/>
      <c r="G32" s="10"/>
      <c r="J32" s="629"/>
      <c r="K32" s="629"/>
      <c r="L32" s="629"/>
      <c r="M32" s="629"/>
      <c r="N32" s="629"/>
      <c r="O32" s="629"/>
      <c r="P32" s="629"/>
      <c r="Q32" s="629"/>
      <c r="R32" s="629"/>
      <c r="S32" s="629"/>
      <c r="T32" s="629"/>
      <c r="U32" s="629"/>
      <c r="V32" s="629"/>
      <c r="W32" s="629"/>
      <c r="X32" s="629"/>
      <c r="Y32" s="629"/>
      <c r="Z32" s="629"/>
      <c r="AA32" s="629"/>
      <c r="AB32" s="629"/>
      <c r="AC32" s="629"/>
      <c r="AD32" s="629"/>
      <c r="AE32" s="9"/>
      <c r="AG32" s="601"/>
      <c r="AH32" s="602"/>
      <c r="AI32" s="602"/>
      <c r="AJ32" s="602"/>
      <c r="AK32" s="603"/>
      <c r="AL32" s="606"/>
      <c r="AM32" s="606"/>
      <c r="AN32" s="606"/>
      <c r="AO32" s="606"/>
      <c r="AP32" s="606"/>
      <c r="AQ32" s="607"/>
      <c r="AR32" s="55"/>
      <c r="AS32" s="212"/>
      <c r="AT32" s="217"/>
      <c r="AU32" s="55"/>
      <c r="AV32" s="150"/>
      <c r="AW32" s="150"/>
    </row>
    <row r="33" spans="1:49" s="2" customFormat="1" ht="13.35" customHeight="1" x14ac:dyDescent="0.15">
      <c r="A33" s="26"/>
      <c r="G33" s="2" t="s">
        <v>134</v>
      </c>
      <c r="H33" s="632"/>
      <c r="I33" s="623"/>
      <c r="J33" s="2" t="s">
        <v>135</v>
      </c>
      <c r="K33" s="639" t="s">
        <v>140</v>
      </c>
      <c r="L33" s="639"/>
      <c r="M33" s="639"/>
      <c r="N33" s="639"/>
      <c r="O33" s="639"/>
      <c r="P33" s="2" t="s">
        <v>134</v>
      </c>
      <c r="Q33" s="632"/>
      <c r="R33" s="623"/>
      <c r="S33" s="623"/>
      <c r="T33" s="32" t="s">
        <v>135</v>
      </c>
      <c r="U33" s="619" t="s">
        <v>141</v>
      </c>
      <c r="V33" s="619"/>
      <c r="W33" s="619"/>
      <c r="X33" s="619"/>
      <c r="Y33" s="623"/>
      <c r="Z33" s="623"/>
      <c r="AA33" s="623"/>
      <c r="AB33" s="623"/>
      <c r="AC33" s="623"/>
      <c r="AD33" s="2" t="s">
        <v>137</v>
      </c>
      <c r="AE33" s="9"/>
      <c r="AR33" s="55"/>
      <c r="AS33" s="55"/>
      <c r="AT33" s="55"/>
      <c r="AU33" s="55"/>
      <c r="AV33" s="150"/>
      <c r="AW33" s="150"/>
    </row>
    <row r="34" spans="1:49" s="2" customFormat="1" ht="13.35" customHeight="1" x14ac:dyDescent="0.15">
      <c r="A34" s="26"/>
      <c r="C34" s="2" t="s">
        <v>14</v>
      </c>
      <c r="H34" s="52"/>
      <c r="I34" s="52"/>
      <c r="J34" s="53" t="s">
        <v>267</v>
      </c>
      <c r="K34" s="625"/>
      <c r="L34" s="625"/>
      <c r="M34" s="625"/>
      <c r="N34" s="625"/>
      <c r="O34" s="625"/>
      <c r="P34" s="625"/>
      <c r="Q34" s="625"/>
      <c r="R34" s="625"/>
      <c r="S34" s="625"/>
      <c r="T34" s="625"/>
      <c r="U34" s="625"/>
      <c r="V34" s="625"/>
      <c r="W34" s="625"/>
      <c r="X34" s="625"/>
      <c r="Y34" s="625"/>
      <c r="Z34" s="625"/>
      <c r="AA34" s="625"/>
      <c r="AB34" s="625"/>
      <c r="AC34" s="625"/>
      <c r="AD34" s="625"/>
      <c r="AE34" s="9"/>
      <c r="AG34" s="264" t="s">
        <v>555</v>
      </c>
      <c r="AR34" s="55"/>
      <c r="AS34" s="55"/>
      <c r="AT34" s="55"/>
      <c r="AU34" s="55"/>
      <c r="AV34" s="150"/>
      <c r="AW34" s="150"/>
    </row>
    <row r="35" spans="1:49" s="2" customFormat="1" ht="13.35" customHeight="1" x14ac:dyDescent="0.15">
      <c r="A35" s="26"/>
      <c r="C35" s="626" t="s">
        <v>16</v>
      </c>
      <c r="D35" s="626"/>
      <c r="E35" s="626"/>
      <c r="F35" s="626"/>
      <c r="G35" s="626"/>
      <c r="J35" s="630"/>
      <c r="K35" s="630"/>
      <c r="L35" s="630"/>
      <c r="M35" s="630"/>
      <c r="N35" s="630"/>
      <c r="O35" s="630"/>
      <c r="P35" s="630"/>
      <c r="Q35" s="630"/>
      <c r="R35" s="630"/>
      <c r="S35" s="630"/>
      <c r="T35" s="630"/>
      <c r="U35" s="630"/>
      <c r="V35" s="630"/>
      <c r="W35" s="630"/>
      <c r="X35" s="630"/>
      <c r="Y35" s="630"/>
      <c r="Z35" s="630"/>
      <c r="AA35" s="630"/>
      <c r="AB35" s="630"/>
      <c r="AC35" s="630"/>
      <c r="AD35" s="630"/>
      <c r="AE35" s="9"/>
      <c r="AG35" s="108"/>
      <c r="AR35" s="55"/>
      <c r="AS35" s="55"/>
      <c r="AT35" s="55"/>
      <c r="AU35" s="55"/>
      <c r="AV35" s="150"/>
      <c r="AW35" s="150"/>
    </row>
    <row r="36" spans="1:49" s="18" customFormat="1" ht="15" customHeight="1" x14ac:dyDescent="0.15">
      <c r="A36" s="130"/>
      <c r="B36" s="136"/>
      <c r="C36" s="136" t="s">
        <v>17</v>
      </c>
      <c r="D36" s="136"/>
      <c r="E36" s="136"/>
      <c r="F36" s="136"/>
      <c r="G36" s="136"/>
      <c r="H36" s="136"/>
      <c r="I36" s="136"/>
      <c r="J36" s="677"/>
      <c r="K36" s="677"/>
      <c r="L36" s="677"/>
      <c r="M36" s="677"/>
      <c r="N36" s="677"/>
      <c r="O36" s="677"/>
      <c r="P36" s="677"/>
      <c r="Q36" s="677"/>
      <c r="R36" s="677"/>
      <c r="S36" s="677"/>
      <c r="T36" s="677"/>
      <c r="U36" s="677"/>
      <c r="V36" s="677"/>
      <c r="W36" s="677"/>
      <c r="X36" s="677"/>
      <c r="Y36" s="677"/>
      <c r="Z36" s="677"/>
      <c r="AA36" s="677"/>
      <c r="AB36" s="677"/>
      <c r="AC36" s="677"/>
      <c r="AD36" s="677"/>
      <c r="AE36" s="131"/>
      <c r="AG36" s="22"/>
      <c r="AH36" s="22"/>
      <c r="AI36" s="22"/>
      <c r="AJ36" s="22"/>
      <c r="AK36" s="22"/>
      <c r="AL36" s="22"/>
      <c r="AM36" s="22"/>
      <c r="AN36" s="22"/>
      <c r="AR36" s="293"/>
      <c r="AS36" s="293"/>
      <c r="AT36" s="293"/>
      <c r="AU36" s="293"/>
      <c r="AV36" s="211"/>
      <c r="AW36" s="211"/>
    </row>
    <row r="37" spans="1:49" s="2" customFormat="1" ht="13.35" customHeight="1" x14ac:dyDescent="0.15">
      <c r="A37" s="26"/>
      <c r="B37" s="626" t="s">
        <v>18</v>
      </c>
      <c r="C37" s="626"/>
      <c r="D37" s="626"/>
      <c r="E37" s="626"/>
      <c r="F37" s="626"/>
      <c r="G37" s="626"/>
      <c r="H37" s="626"/>
      <c r="I37" s="626"/>
      <c r="J37" s="626"/>
      <c r="K37" s="626"/>
      <c r="L37" s="626"/>
      <c r="M37" s="626"/>
      <c r="N37" s="626"/>
      <c r="O37" s="626"/>
      <c r="P37" s="626"/>
      <c r="Q37" s="626"/>
      <c r="R37" s="626"/>
      <c r="S37" s="626"/>
      <c r="T37" s="626"/>
      <c r="U37" s="626"/>
      <c r="V37" s="626"/>
      <c r="W37" s="626"/>
      <c r="X37" s="626"/>
      <c r="Y37" s="626"/>
      <c r="Z37" s="626"/>
      <c r="AA37" s="626"/>
      <c r="AB37" s="626"/>
      <c r="AC37" s="626"/>
      <c r="AD37" s="626"/>
      <c r="AE37" s="9"/>
      <c r="AR37" s="55"/>
      <c r="AS37" s="55"/>
      <c r="AT37" s="55"/>
      <c r="AU37" s="55"/>
      <c r="AV37" s="150"/>
      <c r="AW37" s="150"/>
    </row>
    <row r="38" spans="1:49" s="2" customFormat="1" ht="13.35" customHeight="1" x14ac:dyDescent="0.15">
      <c r="A38" s="26"/>
      <c r="C38" s="626" t="s">
        <v>551</v>
      </c>
      <c r="D38" s="626"/>
      <c r="E38" s="626"/>
      <c r="F38" s="626"/>
      <c r="G38" s="2" t="s">
        <v>552</v>
      </c>
      <c r="H38" s="633"/>
      <c r="I38" s="633"/>
      <c r="J38" s="111" t="s">
        <v>9</v>
      </c>
      <c r="K38" s="608" t="s">
        <v>549</v>
      </c>
      <c r="L38" s="608"/>
      <c r="M38" s="608"/>
      <c r="N38" s="111" t="str">
        <f>IF(H38="一級","","（")</f>
        <v>（</v>
      </c>
      <c r="O38" s="634"/>
      <c r="P38" s="634"/>
      <c r="Q38" s="634"/>
      <c r="R38" s="608" t="str">
        <f>IF(H38="一級","（　 大臣　）",(IF(H38="二級","知事　　　）","）")))</f>
        <v>）</v>
      </c>
      <c r="S38" s="608"/>
      <c r="T38" s="608"/>
      <c r="U38" s="608"/>
      <c r="V38" s="638" t="s">
        <v>550</v>
      </c>
      <c r="W38" s="638"/>
      <c r="X38" s="638"/>
      <c r="Y38" s="632"/>
      <c r="Z38" s="623"/>
      <c r="AA38" s="623"/>
      <c r="AB38" s="623"/>
      <c r="AC38" s="623"/>
      <c r="AD38" s="111" t="s">
        <v>137</v>
      </c>
      <c r="AE38" s="9"/>
      <c r="AR38" s="150"/>
      <c r="AS38" s="150"/>
      <c r="AT38" s="150"/>
      <c r="AU38" s="150"/>
      <c r="AV38" s="150"/>
      <c r="AW38" s="150"/>
    </row>
    <row r="39" spans="1:49" s="2" customFormat="1" ht="13.35" customHeight="1" x14ac:dyDescent="0.15">
      <c r="A39" s="26"/>
      <c r="C39" s="32"/>
      <c r="G39" s="2" t="s">
        <v>11</v>
      </c>
      <c r="W39" s="619" t="s">
        <v>138</v>
      </c>
      <c r="X39" s="619"/>
      <c r="Y39" s="623"/>
      <c r="Z39" s="623"/>
      <c r="AA39" s="623"/>
      <c r="AB39" s="623"/>
      <c r="AC39" s="623"/>
      <c r="AD39" s="2" t="s">
        <v>137</v>
      </c>
      <c r="AE39" s="9"/>
      <c r="AG39" s="592" t="s">
        <v>754</v>
      </c>
      <c r="AH39" s="593"/>
      <c r="AI39" s="593"/>
      <c r="AJ39" s="593"/>
      <c r="AK39" s="593"/>
      <c r="AL39" s="593"/>
      <c r="AM39" s="593"/>
      <c r="AN39" s="593"/>
      <c r="AO39" s="593"/>
      <c r="AP39" s="593"/>
      <c r="AQ39" s="594"/>
      <c r="AR39" s="150"/>
      <c r="AS39" s="150"/>
      <c r="AT39" s="150"/>
      <c r="AU39" s="150"/>
      <c r="AV39" s="150"/>
      <c r="AW39" s="150"/>
    </row>
    <row r="40" spans="1:49" s="2" customFormat="1" ht="13.35" customHeight="1" x14ac:dyDescent="0.15">
      <c r="A40" s="26"/>
      <c r="C40" s="2" t="s">
        <v>12</v>
      </c>
      <c r="I40" s="33"/>
      <c r="J40" s="627" t="str">
        <f>IF(AL41="",PHONETIC(J41),AL41)</f>
        <v/>
      </c>
      <c r="K40" s="627"/>
      <c r="L40" s="627"/>
      <c r="M40" s="627"/>
      <c r="N40" s="627"/>
      <c r="O40" s="627"/>
      <c r="P40" s="627"/>
      <c r="Q40" s="627"/>
      <c r="R40" s="627"/>
      <c r="S40" s="627"/>
      <c r="T40" s="627"/>
      <c r="U40" s="627"/>
      <c r="V40" s="627"/>
      <c r="W40" s="627"/>
      <c r="X40" s="627"/>
      <c r="Y40" s="627"/>
      <c r="Z40" s="627"/>
      <c r="AA40" s="627"/>
      <c r="AB40" s="627"/>
      <c r="AC40" s="627"/>
      <c r="AD40" s="627"/>
      <c r="AE40" s="9"/>
      <c r="AG40" s="595"/>
      <c r="AH40" s="596"/>
      <c r="AI40" s="596"/>
      <c r="AJ40" s="596"/>
      <c r="AK40" s="596"/>
      <c r="AL40" s="596"/>
      <c r="AM40" s="596"/>
      <c r="AN40" s="596"/>
      <c r="AO40" s="596"/>
      <c r="AP40" s="596"/>
      <c r="AQ40" s="597"/>
      <c r="AR40" s="150"/>
      <c r="AS40" s="150"/>
      <c r="AT40" s="150"/>
      <c r="AU40" s="150"/>
      <c r="AV40" s="150"/>
      <c r="AW40" s="150"/>
    </row>
    <row r="41" spans="1:49" s="2" customFormat="1" ht="13.35" customHeight="1" x14ac:dyDescent="0.15">
      <c r="A41" s="26"/>
      <c r="C41" s="2" t="s">
        <v>13</v>
      </c>
      <c r="J41" s="629"/>
      <c r="K41" s="629"/>
      <c r="L41" s="629"/>
      <c r="M41" s="629"/>
      <c r="N41" s="629"/>
      <c r="O41" s="629"/>
      <c r="P41" s="629"/>
      <c r="Q41" s="629"/>
      <c r="R41" s="629"/>
      <c r="S41" s="629"/>
      <c r="T41" s="629"/>
      <c r="U41" s="629"/>
      <c r="V41" s="629"/>
      <c r="W41" s="629"/>
      <c r="X41" s="629"/>
      <c r="Y41" s="629"/>
      <c r="Z41" s="629"/>
      <c r="AA41" s="629"/>
      <c r="AB41" s="629"/>
      <c r="AC41" s="629"/>
      <c r="AD41" s="629"/>
      <c r="AE41" s="9"/>
      <c r="AG41" s="598" t="s">
        <v>732</v>
      </c>
      <c r="AH41" s="599"/>
      <c r="AI41" s="599"/>
      <c r="AJ41" s="599"/>
      <c r="AK41" s="600"/>
      <c r="AL41" s="604"/>
      <c r="AM41" s="604"/>
      <c r="AN41" s="604"/>
      <c r="AO41" s="604"/>
      <c r="AP41" s="604"/>
      <c r="AQ41" s="605"/>
      <c r="AR41" s="150"/>
      <c r="AS41" s="150"/>
      <c r="AT41" s="150"/>
      <c r="AU41" s="150"/>
      <c r="AV41" s="150"/>
      <c r="AW41" s="150"/>
    </row>
    <row r="42" spans="1:49" s="2" customFormat="1" ht="13.35" customHeight="1" x14ac:dyDescent="0.15">
      <c r="A42" s="26"/>
      <c r="C42" s="10" t="s">
        <v>15</v>
      </c>
      <c r="D42" s="10"/>
      <c r="E42" s="10"/>
      <c r="F42" s="10"/>
      <c r="G42" s="10"/>
      <c r="J42" s="629"/>
      <c r="K42" s="629"/>
      <c r="L42" s="629"/>
      <c r="M42" s="629"/>
      <c r="N42" s="629"/>
      <c r="O42" s="629"/>
      <c r="P42" s="629"/>
      <c r="Q42" s="629"/>
      <c r="R42" s="629"/>
      <c r="S42" s="629"/>
      <c r="T42" s="629"/>
      <c r="U42" s="629"/>
      <c r="V42" s="629"/>
      <c r="W42" s="629"/>
      <c r="X42" s="629"/>
      <c r="Y42" s="629"/>
      <c r="Z42" s="629"/>
      <c r="AA42" s="629"/>
      <c r="AB42" s="629"/>
      <c r="AC42" s="629"/>
      <c r="AD42" s="629"/>
      <c r="AE42" s="9"/>
      <c r="AG42" s="601"/>
      <c r="AH42" s="602"/>
      <c r="AI42" s="602"/>
      <c r="AJ42" s="602"/>
      <c r="AK42" s="603"/>
      <c r="AL42" s="606"/>
      <c r="AM42" s="606"/>
      <c r="AN42" s="606"/>
      <c r="AO42" s="606"/>
      <c r="AP42" s="606"/>
      <c r="AQ42" s="607"/>
      <c r="AR42" s="150"/>
      <c r="AS42" s="150"/>
      <c r="AT42" s="150"/>
      <c r="AU42" s="150"/>
      <c r="AV42" s="150"/>
    </row>
    <row r="43" spans="1:49" s="2" customFormat="1" ht="13.35" customHeight="1" x14ac:dyDescent="0.15">
      <c r="A43" s="26"/>
      <c r="G43" s="2" t="s">
        <v>10</v>
      </c>
      <c r="H43" s="632"/>
      <c r="I43" s="623"/>
      <c r="J43" s="2" t="s">
        <v>9</v>
      </c>
      <c r="K43" s="639" t="s">
        <v>140</v>
      </c>
      <c r="L43" s="639"/>
      <c r="M43" s="639"/>
      <c r="N43" s="639"/>
      <c r="O43" s="639"/>
      <c r="P43" s="2" t="s">
        <v>10</v>
      </c>
      <c r="Q43" s="632"/>
      <c r="R43" s="623"/>
      <c r="S43" s="623"/>
      <c r="T43" s="32" t="s">
        <v>9</v>
      </c>
      <c r="U43" s="619" t="s">
        <v>141</v>
      </c>
      <c r="V43" s="619"/>
      <c r="W43" s="619"/>
      <c r="X43" s="619"/>
      <c r="Y43" s="623"/>
      <c r="Z43" s="623"/>
      <c r="AA43" s="623"/>
      <c r="AB43" s="623"/>
      <c r="AC43" s="623"/>
      <c r="AD43" s="2" t="s">
        <v>137</v>
      </c>
      <c r="AE43" s="9"/>
      <c r="AR43" s="150"/>
      <c r="AS43" s="150"/>
      <c r="AT43" s="150"/>
      <c r="AU43" s="150"/>
      <c r="AV43" s="150"/>
    </row>
    <row r="44" spans="1:49" s="2" customFormat="1" ht="13.35" customHeight="1" x14ac:dyDescent="0.15">
      <c r="A44" s="26"/>
      <c r="C44" s="2" t="s">
        <v>14</v>
      </c>
      <c r="H44" s="52"/>
      <c r="I44" s="52"/>
      <c r="J44" s="53" t="s">
        <v>267</v>
      </c>
      <c r="K44" s="625"/>
      <c r="L44" s="625"/>
      <c r="M44" s="625"/>
      <c r="N44" s="625"/>
      <c r="O44" s="625"/>
      <c r="P44" s="625"/>
      <c r="Q44" s="625"/>
      <c r="R44" s="625"/>
      <c r="S44" s="625"/>
      <c r="T44" s="625"/>
      <c r="U44" s="625"/>
      <c r="V44" s="625"/>
      <c r="W44" s="625"/>
      <c r="X44" s="625"/>
      <c r="Y44" s="625"/>
      <c r="Z44" s="625"/>
      <c r="AA44" s="625"/>
      <c r="AB44" s="625"/>
      <c r="AC44" s="625"/>
      <c r="AD44" s="625"/>
      <c r="AE44" s="9"/>
      <c r="AG44" s="675" t="s">
        <v>555</v>
      </c>
      <c r="AH44" s="675"/>
      <c r="AI44" s="675"/>
      <c r="AJ44" s="675"/>
      <c r="AK44" s="675"/>
      <c r="AL44" s="675"/>
      <c r="AM44" s="675"/>
      <c r="AN44" s="675"/>
      <c r="AO44" s="675"/>
      <c r="AP44" s="675"/>
      <c r="AQ44" s="675"/>
      <c r="AR44" s="150"/>
      <c r="AS44" s="150"/>
      <c r="AT44" s="150"/>
      <c r="AU44" s="150"/>
      <c r="AV44" s="150"/>
    </row>
    <row r="45" spans="1:49" s="2" customFormat="1" ht="13.35" customHeight="1" x14ac:dyDescent="0.15">
      <c r="A45" s="26"/>
      <c r="C45" s="626" t="s">
        <v>16</v>
      </c>
      <c r="D45" s="626"/>
      <c r="E45" s="626"/>
      <c r="F45" s="626"/>
      <c r="G45" s="626"/>
      <c r="J45" s="629"/>
      <c r="K45" s="630"/>
      <c r="L45" s="630"/>
      <c r="M45" s="630"/>
      <c r="N45" s="630"/>
      <c r="O45" s="630"/>
      <c r="P45" s="630"/>
      <c r="Q45" s="630"/>
      <c r="R45" s="630"/>
      <c r="S45" s="630"/>
      <c r="T45" s="630"/>
      <c r="U45" s="630"/>
      <c r="V45" s="630"/>
      <c r="W45" s="630"/>
      <c r="X45" s="630"/>
      <c r="Y45" s="630"/>
      <c r="Z45" s="630"/>
      <c r="AA45" s="630"/>
      <c r="AB45" s="630"/>
      <c r="AC45" s="630"/>
      <c r="AD45" s="630"/>
      <c r="AE45" s="9"/>
      <c r="AR45" s="150"/>
      <c r="AS45" s="150"/>
      <c r="AT45" s="150"/>
      <c r="AU45" s="150"/>
      <c r="AV45" s="150"/>
    </row>
    <row r="46" spans="1:49" s="2" customFormat="1" ht="15.75" customHeight="1" x14ac:dyDescent="0.15">
      <c r="A46" s="26"/>
      <c r="B46" s="7"/>
      <c r="C46" s="22" t="s">
        <v>17</v>
      </c>
      <c r="D46" s="22"/>
      <c r="E46" s="22"/>
      <c r="F46" s="22"/>
      <c r="G46" s="22"/>
      <c r="H46" s="22"/>
      <c r="I46" s="22"/>
      <c r="J46" s="631"/>
      <c r="K46" s="631"/>
      <c r="L46" s="631"/>
      <c r="M46" s="631"/>
      <c r="N46" s="631"/>
      <c r="O46" s="631"/>
      <c r="P46" s="631"/>
      <c r="Q46" s="631"/>
      <c r="R46" s="631"/>
      <c r="S46" s="631"/>
      <c r="T46" s="631"/>
      <c r="U46" s="631"/>
      <c r="V46" s="631"/>
      <c r="W46" s="631"/>
      <c r="X46" s="631"/>
      <c r="Y46" s="631"/>
      <c r="Z46" s="631"/>
      <c r="AA46" s="631"/>
      <c r="AB46" s="631"/>
      <c r="AC46" s="631"/>
      <c r="AD46" s="631"/>
      <c r="AE46" s="9"/>
      <c r="AG46" s="263" t="s">
        <v>757</v>
      </c>
      <c r="AR46" s="150"/>
      <c r="AS46" s="150"/>
      <c r="AT46" s="150"/>
      <c r="AU46" s="150"/>
      <c r="AV46" s="150"/>
    </row>
    <row r="47" spans="1:49" s="2" customFormat="1" ht="16.5" customHeight="1" x14ac:dyDescent="0.15">
      <c r="A47" s="26"/>
      <c r="B47" s="144" t="s">
        <v>587</v>
      </c>
      <c r="I47" s="558" t="s">
        <v>142</v>
      </c>
      <c r="J47" s="558"/>
      <c r="K47" s="558"/>
      <c r="L47" s="558"/>
      <c r="M47" s="53" t="s">
        <v>267</v>
      </c>
      <c r="N47" s="679"/>
      <c r="O47" s="679"/>
      <c r="P47" s="679"/>
      <c r="Q47" s="679"/>
      <c r="R47" s="679"/>
      <c r="S47" s="2" t="s">
        <v>9</v>
      </c>
      <c r="AE47" s="9"/>
      <c r="AG47" s="263" t="s">
        <v>756</v>
      </c>
      <c r="AR47" s="150"/>
      <c r="AS47" s="150"/>
      <c r="AT47" s="150"/>
      <c r="AU47" s="150"/>
      <c r="AV47" s="150"/>
    </row>
    <row r="48" spans="1:49" s="2" customFormat="1" ht="13.35" customHeight="1" x14ac:dyDescent="0.15">
      <c r="A48" s="26"/>
      <c r="C48" s="2" t="s">
        <v>19</v>
      </c>
      <c r="J48" s="635"/>
      <c r="K48" s="636"/>
      <c r="L48" s="636"/>
      <c r="M48" s="636"/>
      <c r="N48" s="636"/>
      <c r="O48" s="636"/>
      <c r="P48" s="636"/>
      <c r="Q48" s="636"/>
      <c r="R48" s="636"/>
      <c r="S48" s="636"/>
      <c r="T48" s="636"/>
      <c r="U48" s="636"/>
      <c r="V48" s="636"/>
      <c r="W48" s="636"/>
      <c r="X48" s="636"/>
      <c r="Y48" s="636"/>
      <c r="Z48" s="636"/>
      <c r="AA48" s="636"/>
      <c r="AB48" s="636"/>
      <c r="AC48" s="636"/>
      <c r="AD48" s="636"/>
      <c r="AE48" s="9"/>
      <c r="AG48" s="592" t="s">
        <v>755</v>
      </c>
      <c r="AH48" s="593"/>
      <c r="AI48" s="593"/>
      <c r="AJ48" s="593"/>
      <c r="AK48" s="593"/>
      <c r="AL48" s="593"/>
      <c r="AM48" s="593"/>
      <c r="AN48" s="593"/>
      <c r="AO48" s="593"/>
      <c r="AP48" s="593"/>
      <c r="AQ48" s="594"/>
      <c r="AR48" s="150"/>
      <c r="AS48" s="150"/>
      <c r="AT48" s="150"/>
      <c r="AU48" s="150"/>
      <c r="AV48" s="150"/>
    </row>
    <row r="49" spans="1:48" s="2" customFormat="1" ht="13.35" customHeight="1" x14ac:dyDescent="0.15">
      <c r="A49" s="26"/>
      <c r="C49" s="2" t="s">
        <v>20</v>
      </c>
      <c r="J49" s="627" t="str">
        <f>IF(AL50="",PHONETIC(J50),AL50)</f>
        <v/>
      </c>
      <c r="K49" s="627"/>
      <c r="L49" s="627"/>
      <c r="M49" s="627"/>
      <c r="N49" s="627"/>
      <c r="O49" s="627"/>
      <c r="P49" s="627"/>
      <c r="Q49" s="627"/>
      <c r="R49" s="627"/>
      <c r="S49" s="627"/>
      <c r="T49" s="627"/>
      <c r="U49" s="627"/>
      <c r="V49" s="627"/>
      <c r="W49" s="627"/>
      <c r="X49" s="627"/>
      <c r="Y49" s="627"/>
      <c r="Z49" s="627"/>
      <c r="AA49" s="627"/>
      <c r="AB49" s="627"/>
      <c r="AC49" s="627"/>
      <c r="AD49" s="627"/>
      <c r="AE49" s="9"/>
      <c r="AG49" s="595"/>
      <c r="AH49" s="596"/>
      <c r="AI49" s="596"/>
      <c r="AJ49" s="596"/>
      <c r="AK49" s="596"/>
      <c r="AL49" s="596"/>
      <c r="AM49" s="596"/>
      <c r="AN49" s="596"/>
      <c r="AO49" s="596"/>
      <c r="AP49" s="596"/>
      <c r="AQ49" s="597"/>
      <c r="AR49" s="150"/>
      <c r="AS49" s="150"/>
      <c r="AT49" s="150"/>
      <c r="AU49" s="150"/>
      <c r="AV49" s="150"/>
    </row>
    <row r="50" spans="1:48" s="2" customFormat="1" ht="12.75" customHeight="1" x14ac:dyDescent="0.15">
      <c r="A50" s="26"/>
      <c r="C50" s="2" t="s">
        <v>21</v>
      </c>
      <c r="J50" s="635"/>
      <c r="K50" s="636"/>
      <c r="L50" s="636"/>
      <c r="M50" s="636"/>
      <c r="N50" s="636"/>
      <c r="O50" s="636"/>
      <c r="P50" s="636"/>
      <c r="Q50" s="636"/>
      <c r="R50" s="636"/>
      <c r="S50" s="636"/>
      <c r="T50" s="636"/>
      <c r="U50" s="636"/>
      <c r="V50" s="636"/>
      <c r="W50" s="636"/>
      <c r="X50" s="636"/>
      <c r="Y50" s="636"/>
      <c r="Z50" s="636"/>
      <c r="AA50" s="636"/>
      <c r="AB50" s="636"/>
      <c r="AC50" s="636"/>
      <c r="AD50" s="636"/>
      <c r="AE50" s="9"/>
      <c r="AG50" s="598" t="s">
        <v>732</v>
      </c>
      <c r="AH50" s="599"/>
      <c r="AI50" s="599"/>
      <c r="AJ50" s="599"/>
      <c r="AK50" s="600"/>
      <c r="AL50" s="604"/>
      <c r="AM50" s="604"/>
      <c r="AN50" s="604"/>
      <c r="AO50" s="604"/>
      <c r="AP50" s="604"/>
      <c r="AQ50" s="605"/>
      <c r="AR50" s="150"/>
      <c r="AS50" s="150"/>
      <c r="AT50" s="150"/>
      <c r="AU50" s="150"/>
      <c r="AV50" s="150"/>
    </row>
    <row r="51" spans="1:48" s="18" customFormat="1" ht="15" customHeight="1" x14ac:dyDescent="0.15">
      <c r="A51" s="130"/>
      <c r="B51" s="22"/>
      <c r="C51" s="22" t="s">
        <v>22</v>
      </c>
      <c r="D51" s="22"/>
      <c r="E51" s="22"/>
      <c r="F51" s="22"/>
      <c r="G51" s="142"/>
      <c r="H51" s="142"/>
      <c r="I51" s="142"/>
      <c r="J51" s="637"/>
      <c r="K51" s="631"/>
      <c r="L51" s="631"/>
      <c r="M51" s="631"/>
      <c r="N51" s="631"/>
      <c r="O51" s="631"/>
      <c r="P51" s="631"/>
      <c r="Q51" s="631"/>
      <c r="R51" s="631"/>
      <c r="S51" s="631"/>
      <c r="T51" s="631"/>
      <c r="U51" s="631"/>
      <c r="V51" s="631"/>
      <c r="W51" s="631"/>
      <c r="X51" s="631"/>
      <c r="Y51" s="631"/>
      <c r="Z51" s="631"/>
      <c r="AA51" s="631"/>
      <c r="AB51" s="631"/>
      <c r="AC51" s="631"/>
      <c r="AD51" s="631"/>
      <c r="AE51" s="131"/>
      <c r="AG51" s="601"/>
      <c r="AH51" s="602"/>
      <c r="AI51" s="602"/>
      <c r="AJ51" s="602"/>
      <c r="AK51" s="603"/>
      <c r="AL51" s="606"/>
      <c r="AM51" s="606"/>
      <c r="AN51" s="606"/>
      <c r="AO51" s="606"/>
      <c r="AP51" s="606"/>
      <c r="AQ51" s="607"/>
      <c r="AR51" s="211"/>
      <c r="AS51" s="211"/>
      <c r="AT51" s="211"/>
      <c r="AU51" s="211"/>
      <c r="AV51" s="211"/>
    </row>
    <row r="52" spans="1:48" s="2" customFormat="1" ht="12" customHeight="1" x14ac:dyDescent="0.15">
      <c r="A52" s="26"/>
      <c r="B52" s="134" t="s">
        <v>588</v>
      </c>
      <c r="AE52" s="9"/>
      <c r="AG52" s="673" t="s">
        <v>758</v>
      </c>
      <c r="AH52" s="673"/>
      <c r="AI52" s="673"/>
      <c r="AJ52" s="673"/>
      <c r="AK52" s="673"/>
      <c r="AL52" s="673"/>
      <c r="AM52" s="673"/>
      <c r="AN52" s="673"/>
      <c r="AO52" s="673"/>
      <c r="AP52" s="673"/>
      <c r="AQ52" s="673"/>
      <c r="AR52" s="150"/>
      <c r="AS52" s="150"/>
      <c r="AT52" s="150"/>
      <c r="AU52" s="150"/>
      <c r="AV52" s="150"/>
    </row>
    <row r="53" spans="1:48" s="2" customFormat="1" ht="13.35" customHeight="1" x14ac:dyDescent="0.15">
      <c r="A53" s="26"/>
      <c r="C53" s="2" t="s">
        <v>23</v>
      </c>
      <c r="J53" s="116" t="s">
        <v>270</v>
      </c>
      <c r="K53" s="639" t="s">
        <v>143</v>
      </c>
      <c r="L53" s="639"/>
      <c r="M53" s="639"/>
      <c r="N53" s="639"/>
      <c r="O53" s="639"/>
      <c r="P53" s="639"/>
      <c r="Q53" s="116" t="s">
        <v>270</v>
      </c>
      <c r="R53" s="558" t="s">
        <v>144</v>
      </c>
      <c r="S53" s="558"/>
      <c r="T53" s="558"/>
      <c r="U53" s="558"/>
      <c r="AA53" s="116" t="s">
        <v>270</v>
      </c>
      <c r="AB53" s="2" t="s">
        <v>545</v>
      </c>
      <c r="AE53" s="9"/>
      <c r="AG53" s="674"/>
      <c r="AH53" s="674"/>
      <c r="AI53" s="674"/>
      <c r="AJ53" s="674"/>
      <c r="AK53" s="674"/>
      <c r="AL53" s="674"/>
      <c r="AM53" s="674"/>
      <c r="AN53" s="674"/>
      <c r="AO53" s="674"/>
      <c r="AP53" s="674"/>
      <c r="AQ53" s="674"/>
      <c r="AR53" s="150"/>
      <c r="AS53" s="150"/>
      <c r="AT53" s="150"/>
      <c r="AU53" s="150"/>
      <c r="AV53" s="150"/>
    </row>
    <row r="54" spans="1:48" s="2" customFormat="1" ht="13.35" customHeight="1" x14ac:dyDescent="0.15">
      <c r="A54" s="26"/>
      <c r="C54" s="2" t="s">
        <v>24</v>
      </c>
      <c r="I54" s="40"/>
      <c r="J54" s="630"/>
      <c r="K54" s="630"/>
      <c r="L54" s="630"/>
      <c r="M54" s="630"/>
      <c r="N54" s="630"/>
      <c r="O54" s="630"/>
      <c r="P54" s="630"/>
      <c r="Q54" s="630"/>
      <c r="R54" s="630"/>
      <c r="S54" s="630"/>
      <c r="T54" s="630"/>
      <c r="U54" s="630"/>
      <c r="V54" s="630"/>
      <c r="W54" s="630"/>
      <c r="X54" s="630"/>
      <c r="Y54" s="630"/>
      <c r="Z54" s="630"/>
      <c r="AA54" s="630"/>
      <c r="AB54" s="630"/>
      <c r="AC54" s="630"/>
      <c r="AD54" s="630"/>
      <c r="AE54" s="9"/>
      <c r="AG54" s="674"/>
      <c r="AH54" s="674"/>
      <c r="AI54" s="674"/>
      <c r="AJ54" s="674"/>
      <c r="AK54" s="674"/>
      <c r="AL54" s="674"/>
      <c r="AM54" s="674"/>
      <c r="AN54" s="674"/>
      <c r="AO54" s="674"/>
      <c r="AP54" s="674"/>
      <c r="AQ54" s="674"/>
      <c r="AR54" s="150"/>
      <c r="AS54" s="150"/>
      <c r="AT54" s="150"/>
      <c r="AU54" s="150"/>
      <c r="AV54" s="150"/>
    </row>
    <row r="55" spans="1:48" s="2" customFormat="1" ht="13.35" customHeight="1" x14ac:dyDescent="0.15">
      <c r="A55" s="26"/>
      <c r="I55" s="40"/>
      <c r="J55" s="630"/>
      <c r="K55" s="630"/>
      <c r="L55" s="630"/>
      <c r="M55" s="630"/>
      <c r="N55" s="630"/>
      <c r="O55" s="630"/>
      <c r="P55" s="630"/>
      <c r="Q55" s="630"/>
      <c r="R55" s="630"/>
      <c r="S55" s="630"/>
      <c r="T55" s="630"/>
      <c r="U55" s="630"/>
      <c r="V55" s="630"/>
      <c r="W55" s="630"/>
      <c r="X55" s="630"/>
      <c r="Y55" s="630"/>
      <c r="Z55" s="630"/>
      <c r="AA55" s="630"/>
      <c r="AB55" s="630"/>
      <c r="AC55" s="630"/>
      <c r="AD55" s="630"/>
      <c r="AE55" s="9"/>
      <c r="AG55" s="674"/>
      <c r="AH55" s="674"/>
      <c r="AI55" s="674"/>
      <c r="AJ55" s="674"/>
      <c r="AK55" s="674"/>
      <c r="AL55" s="674"/>
      <c r="AM55" s="674"/>
      <c r="AN55" s="674"/>
      <c r="AO55" s="674"/>
      <c r="AP55" s="674"/>
      <c r="AQ55" s="674"/>
      <c r="AR55" s="150"/>
      <c r="AS55" s="150"/>
      <c r="AT55" s="150"/>
      <c r="AU55" s="150"/>
      <c r="AV55" s="150"/>
    </row>
    <row r="56" spans="1:48" s="2" customFormat="1" ht="13.35" customHeight="1" x14ac:dyDescent="0.15">
      <c r="A56" s="26"/>
      <c r="I56" s="40"/>
      <c r="J56" s="630"/>
      <c r="K56" s="630"/>
      <c r="L56" s="630"/>
      <c r="M56" s="630"/>
      <c r="N56" s="630"/>
      <c r="O56" s="630"/>
      <c r="P56" s="630"/>
      <c r="Q56" s="630"/>
      <c r="R56" s="630"/>
      <c r="S56" s="630"/>
      <c r="T56" s="630"/>
      <c r="U56" s="630"/>
      <c r="V56" s="630"/>
      <c r="W56" s="630"/>
      <c r="X56" s="630"/>
      <c r="Y56" s="630"/>
      <c r="Z56" s="630"/>
      <c r="AA56" s="630"/>
      <c r="AB56" s="630"/>
      <c r="AC56" s="630"/>
      <c r="AD56" s="630"/>
      <c r="AE56" s="9"/>
      <c r="AG56" s="674"/>
      <c r="AH56" s="674"/>
      <c r="AI56" s="674"/>
      <c r="AJ56" s="674"/>
      <c r="AK56" s="674"/>
      <c r="AL56" s="674"/>
      <c r="AM56" s="674"/>
      <c r="AN56" s="674"/>
      <c r="AO56" s="674"/>
      <c r="AP56" s="674"/>
      <c r="AQ56" s="674"/>
      <c r="AR56" s="150"/>
      <c r="AS56" s="150"/>
      <c r="AT56" s="150"/>
      <c r="AU56" s="150"/>
    </row>
    <row r="57" spans="1:48" s="2" customFormat="1" ht="13.35" customHeight="1" x14ac:dyDescent="0.15">
      <c r="A57" s="26"/>
      <c r="I57" s="40"/>
      <c r="J57" s="630"/>
      <c r="K57" s="630"/>
      <c r="L57" s="630"/>
      <c r="M57" s="630"/>
      <c r="N57" s="630"/>
      <c r="O57" s="630"/>
      <c r="P57" s="630"/>
      <c r="Q57" s="630"/>
      <c r="R57" s="630"/>
      <c r="S57" s="630"/>
      <c r="T57" s="630"/>
      <c r="U57" s="630"/>
      <c r="V57" s="630"/>
      <c r="W57" s="630"/>
      <c r="X57" s="630"/>
      <c r="Y57" s="630"/>
      <c r="Z57" s="630"/>
      <c r="AA57" s="630"/>
      <c r="AB57" s="630"/>
      <c r="AC57" s="630"/>
      <c r="AD57" s="630"/>
      <c r="AE57" s="9"/>
      <c r="AG57" s="135"/>
      <c r="AH57" s="135"/>
      <c r="AI57" s="135"/>
      <c r="AJ57" s="135"/>
      <c r="AK57" s="135"/>
      <c r="AL57" s="135"/>
      <c r="AM57" s="135"/>
      <c r="AN57" s="135"/>
      <c r="AO57" s="135"/>
      <c r="AP57" s="135"/>
      <c r="AR57" s="150"/>
      <c r="AS57" s="150"/>
      <c r="AT57" s="150"/>
      <c r="AU57" s="150"/>
    </row>
    <row r="58" spans="1:48" s="2" customFormat="1" ht="13.35" customHeight="1" x14ac:dyDescent="0.15">
      <c r="A58" s="26"/>
      <c r="I58" s="40"/>
      <c r="J58" s="630"/>
      <c r="K58" s="630"/>
      <c r="L58" s="630"/>
      <c r="M58" s="630"/>
      <c r="N58" s="630"/>
      <c r="O58" s="630"/>
      <c r="P58" s="630"/>
      <c r="Q58" s="630"/>
      <c r="R58" s="630"/>
      <c r="S58" s="630"/>
      <c r="T58" s="630"/>
      <c r="U58" s="630"/>
      <c r="V58" s="630"/>
      <c r="W58" s="630"/>
      <c r="X58" s="630"/>
      <c r="Y58" s="630"/>
      <c r="Z58" s="630"/>
      <c r="AA58" s="630"/>
      <c r="AB58" s="630"/>
      <c r="AC58" s="630"/>
      <c r="AD58" s="630"/>
      <c r="AE58" s="9"/>
      <c r="AG58" s="135"/>
      <c r="AH58" s="135"/>
      <c r="AI58" s="135"/>
      <c r="AJ58" s="135"/>
      <c r="AK58" s="135"/>
      <c r="AL58" s="135"/>
      <c r="AM58" s="135"/>
      <c r="AN58" s="135"/>
      <c r="AO58" s="135"/>
      <c r="AP58" s="135"/>
      <c r="AR58" s="150"/>
      <c r="AS58" s="150"/>
      <c r="AT58" s="150"/>
      <c r="AU58" s="150"/>
    </row>
    <row r="59" spans="1:48" s="2" customFormat="1" ht="13.35" customHeight="1" x14ac:dyDescent="0.15">
      <c r="A59" s="26"/>
      <c r="C59" s="2" t="s">
        <v>544</v>
      </c>
      <c r="J59" s="116" t="s">
        <v>270</v>
      </c>
      <c r="K59" s="2" t="s">
        <v>147</v>
      </c>
      <c r="L59" s="626" t="s">
        <v>541</v>
      </c>
      <c r="M59" s="626"/>
      <c r="N59" s="120"/>
      <c r="O59" s="2" t="s">
        <v>542</v>
      </c>
      <c r="P59" s="120"/>
      <c r="Q59" s="2" t="s">
        <v>543</v>
      </c>
      <c r="R59" s="626" t="s">
        <v>564</v>
      </c>
      <c r="S59" s="626"/>
      <c r="T59" s="626"/>
      <c r="U59" s="626"/>
      <c r="V59" s="626"/>
      <c r="W59" s="40"/>
      <c r="AA59" s="116" t="s">
        <v>270</v>
      </c>
      <c r="AB59" s="2" t="s">
        <v>553</v>
      </c>
      <c r="AE59" s="9"/>
      <c r="AG59" s="135"/>
      <c r="AH59" s="135"/>
      <c r="AI59" s="135"/>
      <c r="AJ59" s="135"/>
      <c r="AK59" s="135"/>
      <c r="AL59" s="135"/>
      <c r="AM59" s="135"/>
      <c r="AN59" s="135"/>
      <c r="AO59" s="135"/>
      <c r="AP59" s="135"/>
      <c r="AR59" s="150"/>
      <c r="AS59" s="150"/>
      <c r="AT59" s="150"/>
      <c r="AU59" s="150"/>
    </row>
    <row r="60" spans="1:48" s="2" customFormat="1" ht="15" customHeight="1" x14ac:dyDescent="0.15">
      <c r="A60" s="137"/>
      <c r="B60" s="22"/>
      <c r="C60" s="22" t="s">
        <v>26</v>
      </c>
      <c r="D60" s="22"/>
      <c r="E60" s="22"/>
      <c r="F60" s="22"/>
      <c r="G60" s="22"/>
      <c r="H60" s="22"/>
      <c r="I60" s="22"/>
      <c r="J60" s="631"/>
      <c r="K60" s="631"/>
      <c r="L60" s="631"/>
      <c r="M60" s="631"/>
      <c r="N60" s="631"/>
      <c r="O60" s="631"/>
      <c r="P60" s="631"/>
      <c r="Q60" s="631"/>
      <c r="R60" s="631"/>
      <c r="S60" s="631"/>
      <c r="T60" s="631"/>
      <c r="U60" s="631"/>
      <c r="V60" s="631"/>
      <c r="W60" s="631"/>
      <c r="X60" s="631"/>
      <c r="Y60" s="631"/>
      <c r="Z60" s="631"/>
      <c r="AA60" s="631"/>
      <c r="AB60" s="631"/>
      <c r="AC60" s="631"/>
      <c r="AD60" s="631"/>
      <c r="AE60" s="138"/>
      <c r="AG60" s="18"/>
      <c r="AH60" s="18"/>
      <c r="AI60" s="18"/>
      <c r="AJ60" s="18"/>
      <c r="AK60" s="18"/>
      <c r="AL60" s="18"/>
      <c r="AM60" s="18"/>
      <c r="AN60" s="18"/>
      <c r="AO60" s="18"/>
      <c r="AR60" s="150"/>
      <c r="AS60" s="150"/>
      <c r="AT60" s="150"/>
      <c r="AU60" s="150"/>
    </row>
    <row r="61" spans="1:48" s="10" customFormat="1" ht="18" customHeight="1" x14ac:dyDescent="0.15">
      <c r="A61" s="139"/>
      <c r="B61" s="648" t="s">
        <v>149</v>
      </c>
      <c r="C61" s="648"/>
      <c r="D61" s="648"/>
      <c r="E61" s="648"/>
      <c r="F61" s="648"/>
      <c r="G61" s="648"/>
      <c r="H61" s="648"/>
      <c r="I61" s="649"/>
      <c r="J61" s="650" t="s">
        <v>150</v>
      </c>
      <c r="K61" s="651"/>
      <c r="L61" s="651"/>
      <c r="M61" s="651"/>
      <c r="N61" s="651"/>
      <c r="O61" s="651"/>
      <c r="P61" s="651"/>
      <c r="Q61" s="651"/>
      <c r="R61" s="651"/>
      <c r="S61" s="651"/>
      <c r="T61" s="651"/>
      <c r="U61" s="652"/>
      <c r="V61" s="653" t="s">
        <v>151</v>
      </c>
      <c r="W61" s="654"/>
      <c r="X61" s="654"/>
      <c r="Y61" s="654"/>
      <c r="Z61" s="654"/>
      <c r="AA61" s="654"/>
      <c r="AB61" s="654"/>
      <c r="AC61" s="654"/>
      <c r="AD61" s="654"/>
      <c r="AE61" s="141"/>
      <c r="AG61" s="624" t="s">
        <v>605</v>
      </c>
      <c r="AH61" s="624"/>
      <c r="AI61" s="624"/>
      <c r="AJ61" s="624"/>
      <c r="AK61" s="624"/>
      <c r="AL61" s="624"/>
      <c r="AM61" s="624"/>
      <c r="AN61" s="624"/>
      <c r="AO61" s="624"/>
      <c r="AR61" s="215"/>
      <c r="AS61" s="215"/>
      <c r="AT61" s="215"/>
      <c r="AU61" s="215"/>
    </row>
    <row r="62" spans="1:48" s="2" customFormat="1" ht="18" customHeight="1" x14ac:dyDescent="0.15">
      <c r="A62" s="140"/>
      <c r="B62" s="654" t="s">
        <v>244</v>
      </c>
      <c r="C62" s="654"/>
      <c r="D62" s="654"/>
      <c r="E62" s="654"/>
      <c r="F62" s="654"/>
      <c r="G62" s="654"/>
      <c r="H62" s="654"/>
      <c r="I62" s="678"/>
      <c r="J62" s="598"/>
      <c r="K62" s="599"/>
      <c r="L62" s="599"/>
      <c r="M62" s="599"/>
      <c r="N62" s="599"/>
      <c r="O62" s="599"/>
      <c r="P62" s="599"/>
      <c r="Q62" s="599"/>
      <c r="R62" s="599"/>
      <c r="S62" s="599"/>
      <c r="T62" s="599"/>
      <c r="U62" s="600"/>
      <c r="V62" s="598"/>
      <c r="W62" s="599"/>
      <c r="X62" s="599"/>
      <c r="Y62" s="599"/>
      <c r="Z62" s="599"/>
      <c r="AA62" s="599"/>
      <c r="AB62" s="599"/>
      <c r="AC62" s="599"/>
      <c r="AD62" s="599"/>
      <c r="AE62" s="600"/>
      <c r="AG62" s="153" t="s">
        <v>676</v>
      </c>
      <c r="AH62" s="153"/>
      <c r="AI62" s="153"/>
      <c r="AJ62" s="153"/>
      <c r="AK62" s="153"/>
      <c r="AL62" s="153"/>
      <c r="AM62" s="153"/>
      <c r="AN62" s="153"/>
      <c r="AO62" s="153"/>
      <c r="AR62" s="150"/>
      <c r="AS62" s="150"/>
      <c r="AT62" s="150"/>
      <c r="AU62" s="150"/>
    </row>
    <row r="63" spans="1:48" s="2" customFormat="1" ht="18" customHeight="1" x14ac:dyDescent="0.15">
      <c r="A63" s="140"/>
      <c r="B63" s="654" t="s">
        <v>152</v>
      </c>
      <c r="C63" s="654"/>
      <c r="D63" s="654"/>
      <c r="E63" s="654"/>
      <c r="F63" s="654"/>
      <c r="G63" s="654"/>
      <c r="H63" s="654"/>
      <c r="I63" s="678"/>
      <c r="J63" s="646"/>
      <c r="K63" s="558"/>
      <c r="L63" s="558"/>
      <c r="M63" s="558"/>
      <c r="N63" s="558"/>
      <c r="O63" s="558"/>
      <c r="P63" s="558"/>
      <c r="Q63" s="558"/>
      <c r="R63" s="558"/>
      <c r="S63" s="558"/>
      <c r="T63" s="558"/>
      <c r="U63" s="647"/>
      <c r="V63" s="646"/>
      <c r="W63" s="558"/>
      <c r="X63" s="558"/>
      <c r="Y63" s="558"/>
      <c r="Z63" s="558"/>
      <c r="AA63" s="558"/>
      <c r="AB63" s="558"/>
      <c r="AC63" s="558"/>
      <c r="AD63" s="558"/>
      <c r="AE63" s="647"/>
      <c r="AG63" s="154" t="s">
        <v>606</v>
      </c>
      <c r="AH63" s="154"/>
      <c r="AI63" s="154"/>
      <c r="AJ63" s="154"/>
      <c r="AK63" s="154"/>
      <c r="AL63" s="154"/>
      <c r="AM63" s="154"/>
      <c r="AN63" s="154"/>
      <c r="AO63" s="154"/>
    </row>
    <row r="64" spans="1:48" s="2" customFormat="1" ht="18" customHeight="1" x14ac:dyDescent="0.15">
      <c r="A64" s="140"/>
      <c r="B64" s="648" t="s">
        <v>272</v>
      </c>
      <c r="C64" s="648"/>
      <c r="D64" s="648"/>
      <c r="E64" s="648"/>
      <c r="F64" s="648"/>
      <c r="G64" s="648"/>
      <c r="H64" s="648"/>
      <c r="I64" s="649"/>
      <c r="J64" s="601"/>
      <c r="K64" s="602"/>
      <c r="L64" s="602"/>
      <c r="M64" s="602"/>
      <c r="N64" s="602"/>
      <c r="O64" s="602"/>
      <c r="P64" s="602"/>
      <c r="Q64" s="602"/>
      <c r="R64" s="602"/>
      <c r="S64" s="602"/>
      <c r="T64" s="602"/>
      <c r="U64" s="603"/>
      <c r="V64" s="601"/>
      <c r="W64" s="602"/>
      <c r="X64" s="602"/>
      <c r="Y64" s="602"/>
      <c r="Z64" s="602"/>
      <c r="AA64" s="602"/>
      <c r="AB64" s="602"/>
      <c r="AC64" s="602"/>
      <c r="AD64" s="602"/>
      <c r="AE64" s="603"/>
    </row>
    <row r="66" spans="8:8" x14ac:dyDescent="0.15">
      <c r="H66" s="35"/>
    </row>
  </sheetData>
  <sheetProtection sheet="1" formatCells="0"/>
  <mergeCells count="130">
    <mergeCell ref="AG52:AQ56"/>
    <mergeCell ref="AG44:AQ44"/>
    <mergeCell ref="AG25:AQ25"/>
    <mergeCell ref="Y43:AC43"/>
    <mergeCell ref="J62:U64"/>
    <mergeCell ref="B37:AD37"/>
    <mergeCell ref="J32:AD32"/>
    <mergeCell ref="J31:AD31"/>
    <mergeCell ref="J30:AD30"/>
    <mergeCell ref="J36:AD36"/>
    <mergeCell ref="J35:AD35"/>
    <mergeCell ref="K34:AD34"/>
    <mergeCell ref="H33:I33"/>
    <mergeCell ref="K33:O33"/>
    <mergeCell ref="Y33:AC33"/>
    <mergeCell ref="Q33:S33"/>
    <mergeCell ref="U33:X33"/>
    <mergeCell ref="B62:I62"/>
    <mergeCell ref="B63:I63"/>
    <mergeCell ref="B64:I64"/>
    <mergeCell ref="I47:L47"/>
    <mergeCell ref="N47:R47"/>
    <mergeCell ref="J50:AD50"/>
    <mergeCell ref="R53:U53"/>
    <mergeCell ref="AG2:AN3"/>
    <mergeCell ref="AC1:AE1"/>
    <mergeCell ref="V1:AB1"/>
    <mergeCell ref="R11:AD11"/>
    <mergeCell ref="K28:M28"/>
    <mergeCell ref="B4:AD4"/>
    <mergeCell ref="N11:Q11"/>
    <mergeCell ref="H28:I28"/>
    <mergeCell ref="Y28:AC28"/>
    <mergeCell ref="V28:X28"/>
    <mergeCell ref="V9:W9"/>
    <mergeCell ref="AD2:AE3"/>
    <mergeCell ref="Y2:Y3"/>
    <mergeCell ref="P2:S3"/>
    <mergeCell ref="A2:G3"/>
    <mergeCell ref="H2:L3"/>
    <mergeCell ref="M2:O3"/>
    <mergeCell ref="T2:U3"/>
    <mergeCell ref="B7:E7"/>
    <mergeCell ref="F7:K7"/>
    <mergeCell ref="B5:AD5"/>
    <mergeCell ref="T9:U9"/>
    <mergeCell ref="V2:V3"/>
    <mergeCell ref="W2:X3"/>
    <mergeCell ref="R59:V59"/>
    <mergeCell ref="J55:AD55"/>
    <mergeCell ref="J56:AD56"/>
    <mergeCell ref="J57:AD57"/>
    <mergeCell ref="J58:AD58"/>
    <mergeCell ref="J60:AD60"/>
    <mergeCell ref="V62:AE64"/>
    <mergeCell ref="H43:I43"/>
    <mergeCell ref="K43:O43"/>
    <mergeCell ref="Q43:S43"/>
    <mergeCell ref="B61:I61"/>
    <mergeCell ref="J61:U61"/>
    <mergeCell ref="V61:AD61"/>
    <mergeCell ref="J49:AD49"/>
    <mergeCell ref="J54:AD54"/>
    <mergeCell ref="Z2:AC3"/>
    <mergeCell ref="AB9:AC9"/>
    <mergeCell ref="Y9:Z9"/>
    <mergeCell ref="R10:AD10"/>
    <mergeCell ref="R28:U28"/>
    <mergeCell ref="B27:AD27"/>
    <mergeCell ref="C28:F28"/>
    <mergeCell ref="O28:Q28"/>
    <mergeCell ref="J18:AD18"/>
    <mergeCell ref="J19:AD19"/>
    <mergeCell ref="J21:AD21"/>
    <mergeCell ref="J22:AD22"/>
    <mergeCell ref="K23:AD23"/>
    <mergeCell ref="J24:AD24"/>
    <mergeCell ref="J25:AD25"/>
    <mergeCell ref="B8:R9"/>
    <mergeCell ref="B13:AD13"/>
    <mergeCell ref="AG61:AO61"/>
    <mergeCell ref="K44:AD44"/>
    <mergeCell ref="C35:G35"/>
    <mergeCell ref="J15:AD15"/>
    <mergeCell ref="J16:AD16"/>
    <mergeCell ref="K17:AD17"/>
    <mergeCell ref="C45:G45"/>
    <mergeCell ref="J45:AD45"/>
    <mergeCell ref="J46:AD46"/>
    <mergeCell ref="Y38:AC38"/>
    <mergeCell ref="W39:X39"/>
    <mergeCell ref="Y39:AC39"/>
    <mergeCell ref="J40:AD40"/>
    <mergeCell ref="J41:AD41"/>
    <mergeCell ref="J42:AD42"/>
    <mergeCell ref="C38:F38"/>
    <mergeCell ref="H38:I38"/>
    <mergeCell ref="K38:M38"/>
    <mergeCell ref="O38:Q38"/>
    <mergeCell ref="J48:AD48"/>
    <mergeCell ref="J51:AD51"/>
    <mergeCell ref="V38:X38"/>
    <mergeCell ref="K53:P53"/>
    <mergeCell ref="L59:M59"/>
    <mergeCell ref="AG4:AQ4"/>
    <mergeCell ref="W29:X29"/>
    <mergeCell ref="Y29:AC29"/>
    <mergeCell ref="AL16:AQ17"/>
    <mergeCell ref="AG14:AQ15"/>
    <mergeCell ref="AG16:AK17"/>
    <mergeCell ref="AG20:AQ21"/>
    <mergeCell ref="AG22:AK23"/>
    <mergeCell ref="AL22:AQ23"/>
    <mergeCell ref="AG29:AQ30"/>
    <mergeCell ref="AG39:AQ40"/>
    <mergeCell ref="AG41:AK42"/>
    <mergeCell ref="AL41:AQ42"/>
    <mergeCell ref="AG48:AQ49"/>
    <mergeCell ref="AG50:AK51"/>
    <mergeCell ref="AL50:AQ51"/>
    <mergeCell ref="R38:U38"/>
    <mergeCell ref="AG7:AQ7"/>
    <mergeCell ref="AG5:AQ5"/>
    <mergeCell ref="AH6:AQ6"/>
    <mergeCell ref="AG8:AQ8"/>
    <mergeCell ref="U43:X43"/>
    <mergeCell ref="C6:AC6"/>
    <mergeCell ref="AG31:AK32"/>
    <mergeCell ref="AL31:AQ32"/>
    <mergeCell ref="AG9:AQ12"/>
  </mergeCells>
  <phoneticPr fontId="4"/>
  <dataValidations count="7">
    <dataValidation imeMode="off" allowBlank="1" showInputMessage="1" showErrorMessage="1" sqref="J36 K17 J19 K44:AD44 K23 N47:R47 Y29:AC29 T8:AD8 V9:W9 Y9:Z9 AB9:AC9 T2:U3 W2:X3 Z2:AC3 K34:AD34 J46 P59 Y39:AC39 N59 J25" xr:uid="{42DB5839-6012-4BAD-8AEF-AADA5855A762}"/>
    <dataValidation imeMode="hiragana" allowBlank="1" showInputMessage="1" showErrorMessage="1" sqref="J22 R10:AD11 O28 J35 J41:J42 O38 J31:J32 Q33:S33 J16 J18 J45 J48:AD48 J50:AD51 J24 J60:AD60 Q43:S43 I54:AD58 B13" xr:uid="{2A1A9527-5FFC-4E60-B1F1-4F0B76F0EB2D}"/>
    <dataValidation type="list" imeMode="hiragana" allowBlank="1" showInputMessage="1" showErrorMessage="1" sqref="H33:I33 G51:I51 H43:I43" xr:uid="{887CB62A-FD37-4339-B22E-363AC98E321C}">
      <formula1>"一級,二級"</formula1>
    </dataValidation>
    <dataValidation imeMode="fullKatakana" allowBlank="1" showInputMessage="1" showErrorMessage="1" sqref="AL16:AQ17 AL41:AQ42 AL31:AQ32 AL22:AQ23 AL50:AQ51" xr:uid="{4C95C135-7520-4174-8887-0541157A89E1}"/>
    <dataValidation imeMode="halfKatakana" allowBlank="1" showInputMessage="1" showErrorMessage="1" sqref="AG50 J15 AG31 AG41 AG22 AG16 J21 J30 J40 J49" xr:uid="{6F98B4E8-F2F7-4F88-9669-8617867F97A1}"/>
    <dataValidation type="list" allowBlank="1" showInputMessage="1" showErrorMessage="1" sqref="H28:I28 H38:I38" xr:uid="{467B5D62-5AAD-4553-BEB2-81540129DF99}">
      <formula1>"一級,二級"</formula1>
    </dataValidation>
    <dataValidation type="list" allowBlank="1" showInputMessage="1" showErrorMessage="1" sqref="J53 Q53 AA53 J59 AA59" xr:uid="{A30EED43-1874-4671-8BDE-4C732BEBCA6F}">
      <formula1>"☑,□"</formula1>
    </dataValidation>
  </dataValidations>
  <pageMargins left="0.70866141732283472" right="0.31496062992125984" top="0.35433070866141736" bottom="0.35433070866141736" header="0" footer="0.19685039370078741"/>
  <pageSetup paperSize="9" scale="97" orientation="portrait" blackAndWhite="1" r:id="rId1"/>
  <headerFooter>
    <oddFooter>&amp;R&amp;"Times New Roman,標準"&amp;6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69"/>
  <sheetViews>
    <sheetView showGridLines="0" topLeftCell="A57" zoomScaleNormal="100" workbookViewId="0"/>
  </sheetViews>
  <sheetFormatPr defaultColWidth="9" defaultRowHeight="12.75" x14ac:dyDescent="0.15"/>
  <cols>
    <col min="1" max="1" width="1.625" style="36" customWidth="1"/>
    <col min="2" max="31" width="3" style="36" customWidth="1"/>
    <col min="32" max="32" width="1.625" style="36" customWidth="1"/>
    <col min="33" max="38" width="2.625" style="36" customWidth="1"/>
    <col min="39" max="41" width="9" style="36" customWidth="1"/>
    <col min="42" max="16384" width="9" style="36"/>
  </cols>
  <sheetData>
    <row r="1" spans="1:43" ht="15" customHeight="1" x14ac:dyDescent="0.15">
      <c r="AB1" s="656" t="s">
        <v>223</v>
      </c>
      <c r="AC1" s="656"/>
      <c r="AD1" s="656"/>
      <c r="AE1" s="656"/>
      <c r="AF1" s="656"/>
    </row>
    <row r="2" spans="1:43" s="2" customFormat="1" ht="15" x14ac:dyDescent="0.15">
      <c r="A2" s="24"/>
      <c r="B2" s="688" t="s">
        <v>197</v>
      </c>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25"/>
      <c r="AI2" s="680" t="s">
        <v>716</v>
      </c>
      <c r="AJ2" s="680"/>
      <c r="AK2" s="680"/>
      <c r="AL2" s="680"/>
      <c r="AM2" s="680"/>
      <c r="AN2" s="680"/>
      <c r="AO2" s="680"/>
      <c r="AP2" s="680"/>
      <c r="AQ2" s="680"/>
    </row>
    <row r="3" spans="1:43" s="2" customFormat="1" ht="18" customHeight="1" x14ac:dyDescent="0.15">
      <c r="A3" s="689" t="s">
        <v>154</v>
      </c>
      <c r="B3" s="690"/>
      <c r="C3" s="690"/>
      <c r="D3" s="690"/>
      <c r="E3" s="690"/>
      <c r="F3" s="690"/>
      <c r="G3" s="690"/>
      <c r="H3" s="690"/>
      <c r="I3" s="690"/>
      <c r="J3" s="690"/>
      <c r="K3" s="690"/>
      <c r="L3" s="690"/>
      <c r="N3" s="7"/>
      <c r="O3" s="7"/>
      <c r="P3" s="7"/>
      <c r="Q3" s="7"/>
      <c r="R3" s="7"/>
      <c r="S3" s="681"/>
      <c r="T3" s="681"/>
      <c r="U3" s="681"/>
      <c r="V3" s="681"/>
      <c r="W3" s="681"/>
      <c r="X3" s="681"/>
      <c r="Y3" s="681"/>
      <c r="Z3" s="681"/>
      <c r="AA3" s="681"/>
      <c r="AB3" s="681"/>
      <c r="AC3" s="681"/>
      <c r="AD3" s="681"/>
      <c r="AE3" s="681"/>
      <c r="AF3" s="9"/>
      <c r="AH3" s="251" t="s">
        <v>714</v>
      </c>
      <c r="AI3" s="682" t="s">
        <v>717</v>
      </c>
      <c r="AJ3" s="682"/>
      <c r="AK3" s="682"/>
      <c r="AL3" s="682"/>
      <c r="AM3" s="682"/>
      <c r="AN3" s="682"/>
      <c r="AO3" s="682"/>
      <c r="AP3" s="682"/>
      <c r="AQ3" s="682"/>
    </row>
    <row r="4" spans="1:43" s="2" customFormat="1" ht="3.95" customHeight="1" x14ac:dyDescent="0.15">
      <c r="A4" s="8"/>
      <c r="B4" s="30"/>
      <c r="C4" s="30"/>
      <c r="D4" s="30"/>
      <c r="E4" s="30"/>
      <c r="F4" s="30"/>
      <c r="G4" s="30"/>
      <c r="H4" s="30"/>
      <c r="I4" s="30"/>
      <c r="J4" s="30"/>
      <c r="K4" s="30"/>
      <c r="L4" s="30"/>
      <c r="M4" s="30"/>
      <c r="AF4" s="9"/>
      <c r="AH4" s="252"/>
      <c r="AI4" s="682"/>
      <c r="AJ4" s="682"/>
      <c r="AK4" s="682"/>
      <c r="AL4" s="682"/>
      <c r="AM4" s="682"/>
      <c r="AN4" s="682"/>
      <c r="AO4" s="682"/>
      <c r="AP4" s="682"/>
      <c r="AQ4" s="682"/>
    </row>
    <row r="5" spans="1:43" s="2" customFormat="1" ht="15" customHeight="1" x14ac:dyDescent="0.15">
      <c r="A5" s="8"/>
      <c r="B5" s="687" t="s">
        <v>598</v>
      </c>
      <c r="C5" s="687"/>
      <c r="D5" s="687"/>
      <c r="E5" s="687"/>
      <c r="F5" s="687"/>
      <c r="AF5" s="9"/>
      <c r="AH5" s="252"/>
      <c r="AI5" s="682"/>
      <c r="AJ5" s="682"/>
      <c r="AK5" s="682"/>
      <c r="AL5" s="682"/>
      <c r="AM5" s="682"/>
      <c r="AN5" s="682"/>
      <c r="AO5" s="682"/>
      <c r="AP5" s="682"/>
      <c r="AQ5" s="682"/>
    </row>
    <row r="6" spans="1:43" s="2" customFormat="1" ht="15" customHeight="1" x14ac:dyDescent="0.15">
      <c r="A6" s="8"/>
      <c r="C6" s="639" t="s">
        <v>28</v>
      </c>
      <c r="D6" s="639"/>
      <c r="E6" s="639"/>
      <c r="F6" s="639"/>
      <c r="G6" s="639"/>
      <c r="H6" s="639"/>
      <c r="I6" s="115" t="s">
        <v>270</v>
      </c>
      <c r="J6" s="639" t="s">
        <v>155</v>
      </c>
      <c r="K6" s="639"/>
      <c r="L6" s="639"/>
      <c r="N6" s="115" t="s">
        <v>270</v>
      </c>
      <c r="O6" s="639" t="s">
        <v>157</v>
      </c>
      <c r="P6" s="639"/>
      <c r="Q6" s="639"/>
      <c r="R6" s="639"/>
      <c r="AF6" s="9"/>
      <c r="AH6" s="253"/>
      <c r="AI6" s="683" t="s">
        <v>715</v>
      </c>
      <c r="AJ6" s="683"/>
      <c r="AK6" s="683"/>
      <c r="AL6" s="683"/>
      <c r="AM6" s="683"/>
      <c r="AN6" s="683"/>
      <c r="AO6" s="683"/>
      <c r="AP6" s="683"/>
      <c r="AQ6" s="683"/>
    </row>
    <row r="7" spans="1:43" s="2" customFormat="1" ht="15" customHeight="1" x14ac:dyDescent="0.15">
      <c r="A7" s="8"/>
      <c r="I7" s="115" t="s">
        <v>270</v>
      </c>
      <c r="J7" s="639" t="s">
        <v>156</v>
      </c>
      <c r="K7" s="639"/>
      <c r="L7" s="639"/>
      <c r="M7" s="623" t="s">
        <v>548</v>
      </c>
      <c r="N7" s="623"/>
      <c r="O7" s="623"/>
      <c r="P7" s="623"/>
      <c r="Q7" s="623"/>
      <c r="R7" s="623"/>
      <c r="S7" s="38" t="s">
        <v>158</v>
      </c>
      <c r="U7" s="115" t="s">
        <v>270</v>
      </c>
      <c r="V7" s="2" t="s">
        <v>159</v>
      </c>
      <c r="AF7" s="9"/>
      <c r="AH7" s="253"/>
      <c r="AI7" s="683" t="s">
        <v>718</v>
      </c>
      <c r="AJ7" s="683"/>
      <c r="AK7" s="683"/>
      <c r="AL7" s="683"/>
      <c r="AM7" s="683"/>
      <c r="AN7" s="683"/>
      <c r="AO7" s="683"/>
      <c r="AP7" s="683"/>
      <c r="AQ7" s="683"/>
    </row>
    <row r="8" spans="1:43" s="2" customFormat="1" ht="15" customHeight="1" x14ac:dyDescent="0.15">
      <c r="A8" s="8"/>
      <c r="C8" s="626" t="s">
        <v>29</v>
      </c>
      <c r="D8" s="626"/>
      <c r="E8" s="626"/>
      <c r="F8" s="626"/>
      <c r="G8" s="626"/>
      <c r="H8" s="626"/>
      <c r="I8" s="628"/>
      <c r="J8" s="628"/>
      <c r="K8" s="628"/>
      <c r="L8" s="628"/>
      <c r="M8" s="628"/>
      <c r="N8" s="628"/>
      <c r="O8" s="628"/>
      <c r="P8" s="628"/>
      <c r="Q8" s="628"/>
      <c r="R8" s="628"/>
      <c r="S8" s="628"/>
      <c r="T8" s="628"/>
      <c r="U8" s="628"/>
      <c r="V8" s="628"/>
      <c r="W8" s="628"/>
      <c r="X8" s="628"/>
      <c r="Y8" s="628"/>
      <c r="Z8" s="628"/>
      <c r="AA8" s="628"/>
      <c r="AB8" s="628"/>
      <c r="AC8" s="628"/>
      <c r="AD8" s="628"/>
      <c r="AE8" s="628"/>
      <c r="AF8" s="9"/>
      <c r="AH8" s="117" t="s">
        <v>555</v>
      </c>
    </row>
    <row r="9" spans="1:43" s="2" customFormat="1" ht="3.75" customHeight="1" x14ac:dyDescent="0.15">
      <c r="A9" s="8"/>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9"/>
      <c r="AH9" s="7"/>
      <c r="AI9" s="7"/>
      <c r="AJ9" s="7"/>
      <c r="AK9" s="7"/>
      <c r="AL9" s="7"/>
      <c r="AM9" s="7"/>
      <c r="AN9" s="7"/>
      <c r="AO9" s="7"/>
    </row>
    <row r="10" spans="1:43" s="2" customFormat="1" ht="3.95" customHeight="1" x14ac:dyDescent="0.15">
      <c r="A10" s="8"/>
      <c r="AF10" s="9"/>
      <c r="AH10" s="55"/>
    </row>
    <row r="11" spans="1:43" s="2" customFormat="1" ht="15" customHeight="1" x14ac:dyDescent="0.15">
      <c r="A11" s="8"/>
      <c r="B11" s="134" t="s">
        <v>597</v>
      </c>
      <c r="AF11" s="9"/>
      <c r="AH11" s="117" t="s">
        <v>555</v>
      </c>
    </row>
    <row r="12" spans="1:43" s="2" customFormat="1" ht="15" customHeight="1" x14ac:dyDescent="0.15">
      <c r="A12" s="8"/>
      <c r="C12" s="639" t="s">
        <v>30</v>
      </c>
      <c r="D12" s="639"/>
      <c r="E12" s="639"/>
      <c r="F12" s="639"/>
      <c r="H12" s="114" t="s">
        <v>270</v>
      </c>
      <c r="I12" s="639" t="s">
        <v>163</v>
      </c>
      <c r="J12" s="639"/>
      <c r="K12" s="639"/>
      <c r="L12" s="639"/>
      <c r="M12" s="639"/>
      <c r="N12" s="639"/>
      <c r="O12" s="639"/>
      <c r="Q12" s="114" t="s">
        <v>270</v>
      </c>
      <c r="R12" s="639" t="s">
        <v>165</v>
      </c>
      <c r="S12" s="639"/>
      <c r="T12" s="639"/>
      <c r="U12" s="639"/>
      <c r="V12" s="639"/>
      <c r="W12" s="639"/>
      <c r="X12" s="639"/>
      <c r="Y12" s="639"/>
      <c r="Z12" s="639"/>
      <c r="AF12" s="9"/>
      <c r="AH12" s="55"/>
    </row>
    <row r="13" spans="1:43" s="2" customFormat="1" ht="15" customHeight="1" x14ac:dyDescent="0.15">
      <c r="A13" s="8"/>
      <c r="D13" s="37"/>
      <c r="H13" s="114" t="s">
        <v>270</v>
      </c>
      <c r="I13" s="639" t="s">
        <v>164</v>
      </c>
      <c r="J13" s="639"/>
      <c r="K13" s="639"/>
      <c r="Q13" s="114" t="s">
        <v>270</v>
      </c>
      <c r="R13" s="639" t="s">
        <v>156</v>
      </c>
      <c r="S13" s="639"/>
      <c r="T13" s="639"/>
      <c r="U13" s="686"/>
      <c r="V13" s="686"/>
      <c r="W13" s="686"/>
      <c r="X13" s="686"/>
      <c r="Y13" s="686"/>
      <c r="Z13" s="686"/>
      <c r="AA13" s="686"/>
      <c r="AB13" s="686"/>
      <c r="AC13" s="686"/>
      <c r="AD13" s="32" t="s">
        <v>166</v>
      </c>
      <c r="AF13" s="9"/>
      <c r="AG13" s="110"/>
      <c r="AH13" s="351"/>
      <c r="AI13" s="351"/>
      <c r="AJ13" s="352"/>
      <c r="AK13" s="352"/>
      <c r="AL13" s="352"/>
      <c r="AM13" s="352"/>
      <c r="AN13" s="352"/>
      <c r="AO13" s="352"/>
    </row>
    <row r="14" spans="1:43" s="2" customFormat="1" ht="15" customHeight="1" x14ac:dyDescent="0.15">
      <c r="A14" s="8"/>
      <c r="C14" s="639" t="s">
        <v>31</v>
      </c>
      <c r="D14" s="639"/>
      <c r="E14" s="639"/>
      <c r="F14" s="639"/>
      <c r="H14" s="558" t="s">
        <v>160</v>
      </c>
      <c r="I14" s="558"/>
      <c r="J14" s="623"/>
      <c r="K14" s="623"/>
      <c r="L14" s="2" t="s">
        <v>161</v>
      </c>
      <c r="M14" s="40"/>
      <c r="N14" s="558" t="s">
        <v>162</v>
      </c>
      <c r="O14" s="558"/>
      <c r="P14" s="623"/>
      <c r="Q14" s="623"/>
      <c r="R14" s="2" t="s">
        <v>161</v>
      </c>
      <c r="AF14" s="9"/>
      <c r="AG14" s="110"/>
      <c r="AH14" s="353" t="s">
        <v>874</v>
      </c>
      <c r="AI14" s="351"/>
      <c r="AJ14" s="352"/>
      <c r="AK14" s="352"/>
      <c r="AL14" s="352"/>
      <c r="AM14" s="352"/>
      <c r="AN14" s="352"/>
      <c r="AO14" s="352"/>
    </row>
    <row r="15" spans="1:43" s="2" customFormat="1" ht="15" customHeight="1" x14ac:dyDescent="0.15">
      <c r="A15" s="8"/>
      <c r="C15" s="639" t="s">
        <v>32</v>
      </c>
      <c r="D15" s="639"/>
      <c r="E15" s="639"/>
      <c r="F15" s="639"/>
      <c r="G15" s="639"/>
      <c r="K15" s="685"/>
      <c r="L15" s="685"/>
      <c r="M15" s="685"/>
      <c r="N15" s="685"/>
      <c r="O15" s="685"/>
      <c r="P15" s="2" t="s">
        <v>198</v>
      </c>
      <c r="AF15" s="9"/>
      <c r="AH15" s="353" t="s">
        <v>875</v>
      </c>
      <c r="AI15" s="352"/>
      <c r="AJ15" s="352"/>
      <c r="AK15" s="352"/>
      <c r="AL15" s="352"/>
      <c r="AM15" s="352"/>
      <c r="AN15" s="352"/>
      <c r="AO15" s="352"/>
    </row>
    <row r="16" spans="1:43" s="2" customFormat="1" ht="15" customHeight="1" x14ac:dyDescent="0.15">
      <c r="A16" s="8"/>
      <c r="C16" s="639" t="s">
        <v>33</v>
      </c>
      <c r="D16" s="639"/>
      <c r="E16" s="639"/>
      <c r="F16" s="639"/>
      <c r="G16" s="639"/>
      <c r="K16" s="685"/>
      <c r="L16" s="685"/>
      <c r="M16" s="685"/>
      <c r="N16" s="685"/>
      <c r="O16" s="685"/>
      <c r="P16" s="2" t="s">
        <v>198</v>
      </c>
      <c r="AF16" s="9"/>
      <c r="AH16" s="353" t="s">
        <v>866</v>
      </c>
      <c r="AI16" s="352"/>
      <c r="AJ16" s="352"/>
      <c r="AK16" s="352"/>
      <c r="AL16" s="352"/>
      <c r="AM16" s="352"/>
      <c r="AN16" s="352"/>
      <c r="AO16" s="352"/>
    </row>
    <row r="17" spans="1:41" s="2" customFormat="1" ht="15" customHeight="1" x14ac:dyDescent="0.15">
      <c r="A17" s="8"/>
      <c r="C17" s="639" t="s">
        <v>34</v>
      </c>
      <c r="D17" s="639"/>
      <c r="E17" s="639"/>
      <c r="F17" s="639"/>
      <c r="G17" s="639"/>
      <c r="K17" s="685"/>
      <c r="L17" s="685"/>
      <c r="M17" s="685"/>
      <c r="N17" s="685"/>
      <c r="O17" s="685"/>
      <c r="P17" s="2" t="s">
        <v>198</v>
      </c>
      <c r="AF17" s="9"/>
      <c r="AH17" s="353" t="s">
        <v>877</v>
      </c>
      <c r="AI17" s="352"/>
      <c r="AJ17" s="352"/>
      <c r="AK17" s="352"/>
      <c r="AL17" s="352"/>
      <c r="AM17" s="352"/>
      <c r="AN17" s="352"/>
      <c r="AO17" s="352"/>
    </row>
    <row r="18" spans="1:41" s="2" customFormat="1" ht="15" customHeight="1" x14ac:dyDescent="0.15">
      <c r="A18" s="8"/>
      <c r="C18" s="10" t="s">
        <v>35</v>
      </c>
      <c r="D18" s="10"/>
      <c r="E18" s="10"/>
      <c r="F18" s="10"/>
      <c r="G18" s="10"/>
      <c r="H18" s="10"/>
      <c r="I18" s="10"/>
      <c r="K18" s="685"/>
      <c r="L18" s="685"/>
      <c r="M18" s="685"/>
      <c r="N18" s="685"/>
      <c r="O18" s="685"/>
      <c r="P18" s="2" t="s">
        <v>198</v>
      </c>
      <c r="AF18" s="9"/>
      <c r="AH18" s="353" t="s">
        <v>876</v>
      </c>
      <c r="AI18" s="352"/>
      <c r="AJ18" s="352"/>
      <c r="AK18" s="352"/>
      <c r="AL18" s="352"/>
      <c r="AM18" s="352"/>
      <c r="AN18" s="352"/>
      <c r="AO18" s="352"/>
    </row>
    <row r="19" spans="1:41" s="2" customFormat="1" ht="3.95" customHeight="1" x14ac:dyDescent="0.15">
      <c r="A19" s="8"/>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9"/>
      <c r="AH19" s="7"/>
      <c r="AI19" s="7"/>
      <c r="AJ19" s="7"/>
      <c r="AK19" s="7"/>
      <c r="AL19" s="7"/>
      <c r="AM19" s="7"/>
      <c r="AN19" s="7"/>
      <c r="AO19" s="7"/>
    </row>
    <row r="20" spans="1:41" s="2" customFormat="1" ht="3.95" customHeight="1" x14ac:dyDescent="0.15">
      <c r="A20" s="8"/>
      <c r="AF20" s="9"/>
    </row>
    <row r="21" spans="1:41" s="2" customFormat="1" ht="15" customHeight="1" x14ac:dyDescent="0.15">
      <c r="A21" s="8"/>
      <c r="B21" s="134" t="s">
        <v>596</v>
      </c>
      <c r="L21" s="2" t="s">
        <v>169</v>
      </c>
      <c r="M21" s="558" t="s">
        <v>171</v>
      </c>
      <c r="N21" s="558"/>
      <c r="O21" s="558"/>
      <c r="P21" s="558"/>
      <c r="Q21" s="558"/>
      <c r="R21" s="38" t="s">
        <v>166</v>
      </c>
      <c r="S21" s="2" t="s">
        <v>167</v>
      </c>
      <c r="T21" s="558" t="s">
        <v>170</v>
      </c>
      <c r="U21" s="558"/>
      <c r="V21" s="558"/>
      <c r="W21" s="558"/>
      <c r="X21" s="38" t="s">
        <v>166</v>
      </c>
      <c r="AF21" s="9"/>
    </row>
    <row r="22" spans="1:41" s="2" customFormat="1" ht="15" customHeight="1" x14ac:dyDescent="0.15">
      <c r="A22" s="8"/>
      <c r="C22" s="639" t="s">
        <v>36</v>
      </c>
      <c r="D22" s="639"/>
      <c r="E22" s="639"/>
      <c r="F22" s="639"/>
      <c r="G22" s="639"/>
      <c r="H22" s="639"/>
      <c r="I22" s="2" t="s">
        <v>167</v>
      </c>
      <c r="J22" s="112"/>
      <c r="K22" s="2" t="s">
        <v>168</v>
      </c>
      <c r="L22" s="2" t="s">
        <v>169</v>
      </c>
      <c r="M22" s="633"/>
      <c r="N22" s="633"/>
      <c r="O22" s="633"/>
      <c r="P22" s="633"/>
      <c r="Q22" s="633"/>
      <c r="R22" s="2" t="s">
        <v>166</v>
      </c>
      <c r="S22" s="2" t="s">
        <v>167</v>
      </c>
      <c r="T22" s="685"/>
      <c r="U22" s="685"/>
      <c r="V22" s="685"/>
      <c r="W22" s="685"/>
      <c r="X22" s="558" t="s">
        <v>39</v>
      </c>
      <c r="Y22" s="558"/>
      <c r="AF22" s="9"/>
      <c r="AH22" s="353" t="s">
        <v>864</v>
      </c>
    </row>
    <row r="23" spans="1:41" s="40" customFormat="1" ht="15" customHeight="1" x14ac:dyDescent="0.15">
      <c r="A23" s="39"/>
      <c r="D23" s="41"/>
      <c r="I23" s="2" t="s">
        <v>167</v>
      </c>
      <c r="J23" s="112"/>
      <c r="K23" s="2" t="s">
        <v>38</v>
      </c>
      <c r="L23" s="2" t="s">
        <v>10</v>
      </c>
      <c r="M23" s="633"/>
      <c r="N23" s="633"/>
      <c r="O23" s="633"/>
      <c r="P23" s="633"/>
      <c r="Q23" s="633"/>
      <c r="R23" s="2" t="s">
        <v>166</v>
      </c>
      <c r="S23" s="2" t="s">
        <v>167</v>
      </c>
      <c r="T23" s="685"/>
      <c r="U23" s="685"/>
      <c r="V23" s="685"/>
      <c r="W23" s="685"/>
      <c r="X23" s="558" t="s">
        <v>39</v>
      </c>
      <c r="Y23" s="558"/>
      <c r="AF23" s="42"/>
      <c r="AH23" s="353" t="s">
        <v>865</v>
      </c>
    </row>
    <row r="24" spans="1:41" s="40" customFormat="1" ht="15" customHeight="1" x14ac:dyDescent="0.15">
      <c r="A24" s="39"/>
      <c r="D24" s="41"/>
      <c r="I24" s="2" t="s">
        <v>10</v>
      </c>
      <c r="J24" s="112"/>
      <c r="K24" s="2" t="s">
        <v>38</v>
      </c>
      <c r="L24" s="2" t="s">
        <v>10</v>
      </c>
      <c r="M24" s="633"/>
      <c r="N24" s="633"/>
      <c r="O24" s="633"/>
      <c r="P24" s="633"/>
      <c r="Q24" s="633"/>
      <c r="R24" s="2" t="s">
        <v>166</v>
      </c>
      <c r="S24" s="2" t="s">
        <v>167</v>
      </c>
      <c r="T24" s="685"/>
      <c r="U24" s="685"/>
      <c r="V24" s="685"/>
      <c r="W24" s="685"/>
      <c r="X24" s="558" t="s">
        <v>39</v>
      </c>
      <c r="Y24" s="558"/>
      <c r="AF24" s="42"/>
    </row>
    <row r="25" spans="1:41" s="40" customFormat="1" ht="15" customHeight="1" x14ac:dyDescent="0.15">
      <c r="A25" s="39"/>
      <c r="D25" s="41"/>
      <c r="I25" s="2" t="s">
        <v>167</v>
      </c>
      <c r="J25" s="112"/>
      <c r="K25" s="2" t="s">
        <v>38</v>
      </c>
      <c r="L25" s="2" t="s">
        <v>10</v>
      </c>
      <c r="M25" s="633"/>
      <c r="N25" s="633"/>
      <c r="O25" s="633"/>
      <c r="P25" s="633"/>
      <c r="Q25" s="633"/>
      <c r="R25" s="2" t="s">
        <v>166</v>
      </c>
      <c r="S25" s="2" t="s">
        <v>167</v>
      </c>
      <c r="T25" s="685"/>
      <c r="U25" s="685"/>
      <c r="V25" s="685"/>
      <c r="W25" s="685"/>
      <c r="X25" s="558" t="s">
        <v>39</v>
      </c>
      <c r="Y25" s="558"/>
      <c r="AF25" s="42"/>
      <c r="AH25" s="353" t="s">
        <v>867</v>
      </c>
    </row>
    <row r="26" spans="1:41" s="40" customFormat="1" ht="15" customHeight="1" x14ac:dyDescent="0.15">
      <c r="A26" s="39"/>
      <c r="D26" s="41"/>
      <c r="I26" s="2" t="s">
        <v>10</v>
      </c>
      <c r="J26" s="112"/>
      <c r="K26" s="2" t="s">
        <v>38</v>
      </c>
      <c r="L26" s="2" t="s">
        <v>10</v>
      </c>
      <c r="M26" s="633"/>
      <c r="N26" s="633"/>
      <c r="O26" s="633"/>
      <c r="P26" s="633"/>
      <c r="Q26" s="633"/>
      <c r="R26" s="2" t="s">
        <v>166</v>
      </c>
      <c r="S26" s="2" t="s">
        <v>167</v>
      </c>
      <c r="T26" s="685"/>
      <c r="U26" s="685"/>
      <c r="V26" s="685"/>
      <c r="W26" s="685"/>
      <c r="X26" s="558" t="s">
        <v>39</v>
      </c>
      <c r="Y26" s="558"/>
      <c r="AF26" s="42"/>
      <c r="AH26" s="353" t="s">
        <v>868</v>
      </c>
    </row>
    <row r="27" spans="1:41" s="40" customFormat="1" ht="15" customHeight="1" x14ac:dyDescent="0.15">
      <c r="A27" s="39"/>
      <c r="D27" s="41"/>
      <c r="I27" s="2" t="s">
        <v>167</v>
      </c>
      <c r="J27" s="112"/>
      <c r="K27" s="2" t="s">
        <v>38</v>
      </c>
      <c r="L27" s="2" t="s">
        <v>10</v>
      </c>
      <c r="M27" s="633"/>
      <c r="N27" s="633"/>
      <c r="O27" s="633"/>
      <c r="P27" s="633"/>
      <c r="Q27" s="633"/>
      <c r="R27" s="2" t="s">
        <v>166</v>
      </c>
      <c r="S27" s="2" t="s">
        <v>167</v>
      </c>
      <c r="T27" s="685"/>
      <c r="U27" s="685"/>
      <c r="V27" s="685"/>
      <c r="W27" s="685"/>
      <c r="X27" s="558" t="s">
        <v>39</v>
      </c>
      <c r="Y27" s="558"/>
      <c r="AF27" s="42"/>
      <c r="AH27" s="353" t="s">
        <v>869</v>
      </c>
    </row>
    <row r="28" spans="1:41" s="40" customFormat="1" ht="15" customHeight="1" x14ac:dyDescent="0.15">
      <c r="A28" s="39"/>
      <c r="D28" s="41"/>
      <c r="I28" s="2" t="s">
        <v>10</v>
      </c>
      <c r="J28" s="112"/>
      <c r="K28" s="2" t="s">
        <v>38</v>
      </c>
      <c r="L28" s="2" t="s">
        <v>10</v>
      </c>
      <c r="M28" s="633"/>
      <c r="N28" s="633"/>
      <c r="O28" s="633"/>
      <c r="P28" s="633"/>
      <c r="Q28" s="633"/>
      <c r="R28" s="2" t="s">
        <v>166</v>
      </c>
      <c r="S28" s="2" t="s">
        <v>167</v>
      </c>
      <c r="T28" s="685"/>
      <c r="U28" s="685"/>
      <c r="V28" s="685"/>
      <c r="W28" s="685"/>
      <c r="X28" s="558" t="s">
        <v>39</v>
      </c>
      <c r="Y28" s="558"/>
      <c r="AF28" s="42"/>
      <c r="AH28" s="353" t="s">
        <v>870</v>
      </c>
    </row>
    <row r="29" spans="1:41" s="40" customFormat="1" ht="15" customHeight="1" x14ac:dyDescent="0.15">
      <c r="A29" s="39"/>
      <c r="D29" s="41"/>
      <c r="I29" s="2" t="s">
        <v>167</v>
      </c>
      <c r="J29" s="112"/>
      <c r="K29" s="2" t="s">
        <v>38</v>
      </c>
      <c r="L29" s="2" t="s">
        <v>10</v>
      </c>
      <c r="M29" s="633"/>
      <c r="N29" s="633"/>
      <c r="O29" s="633"/>
      <c r="P29" s="633"/>
      <c r="Q29" s="633"/>
      <c r="R29" s="2" t="s">
        <v>166</v>
      </c>
      <c r="S29" s="2" t="s">
        <v>167</v>
      </c>
      <c r="T29" s="685"/>
      <c r="U29" s="685"/>
      <c r="V29" s="685"/>
      <c r="W29" s="685"/>
      <c r="X29" s="558" t="s">
        <v>39</v>
      </c>
      <c r="Y29" s="558"/>
      <c r="AF29" s="42"/>
      <c r="AH29" s="353" t="s">
        <v>872</v>
      </c>
    </row>
    <row r="30" spans="1:41" s="40" customFormat="1" ht="15" customHeight="1" x14ac:dyDescent="0.15">
      <c r="A30" s="39"/>
      <c r="D30" s="41"/>
      <c r="I30" s="2" t="s">
        <v>10</v>
      </c>
      <c r="J30" s="112"/>
      <c r="K30" s="2" t="s">
        <v>38</v>
      </c>
      <c r="L30" s="2" t="s">
        <v>10</v>
      </c>
      <c r="M30" s="633"/>
      <c r="N30" s="633"/>
      <c r="O30" s="633"/>
      <c r="P30" s="633"/>
      <c r="Q30" s="633"/>
      <c r="R30" s="2" t="s">
        <v>166</v>
      </c>
      <c r="S30" s="2" t="s">
        <v>167</v>
      </c>
      <c r="T30" s="685"/>
      <c r="U30" s="685"/>
      <c r="V30" s="685"/>
      <c r="W30" s="685"/>
      <c r="X30" s="558" t="s">
        <v>39</v>
      </c>
      <c r="Y30" s="558"/>
      <c r="AF30" s="42"/>
      <c r="AH30" s="353" t="s">
        <v>873</v>
      </c>
    </row>
    <row r="31" spans="1:41" s="40" customFormat="1" ht="15" customHeight="1" x14ac:dyDescent="0.15">
      <c r="A31" s="39"/>
      <c r="D31" s="41"/>
      <c r="I31" s="2" t="s">
        <v>167</v>
      </c>
      <c r="J31" s="112"/>
      <c r="K31" s="2" t="s">
        <v>38</v>
      </c>
      <c r="L31" s="2" t="s">
        <v>10</v>
      </c>
      <c r="M31" s="633"/>
      <c r="N31" s="633"/>
      <c r="O31" s="633"/>
      <c r="P31" s="633"/>
      <c r="Q31" s="633"/>
      <c r="R31" s="2" t="s">
        <v>166</v>
      </c>
      <c r="S31" s="2" t="s">
        <v>167</v>
      </c>
      <c r="T31" s="685"/>
      <c r="U31" s="685"/>
      <c r="V31" s="685"/>
      <c r="W31" s="685"/>
      <c r="X31" s="558" t="s">
        <v>39</v>
      </c>
      <c r="Y31" s="558"/>
      <c r="AF31" s="42"/>
      <c r="AH31" s="353" t="s">
        <v>871</v>
      </c>
    </row>
    <row r="32" spans="1:41" s="40" customFormat="1" ht="15" customHeight="1" x14ac:dyDescent="0.15">
      <c r="A32" s="39"/>
      <c r="D32" s="41"/>
      <c r="I32" s="2" t="s">
        <v>167</v>
      </c>
      <c r="J32" s="112"/>
      <c r="K32" s="2" t="s">
        <v>38</v>
      </c>
      <c r="L32" s="2" t="s">
        <v>10</v>
      </c>
      <c r="M32" s="633"/>
      <c r="N32" s="633"/>
      <c r="O32" s="633"/>
      <c r="P32" s="633"/>
      <c r="Q32" s="633"/>
      <c r="R32" s="2" t="s">
        <v>166</v>
      </c>
      <c r="S32" s="2" t="s">
        <v>167</v>
      </c>
      <c r="T32" s="685"/>
      <c r="U32" s="685"/>
      <c r="V32" s="685"/>
      <c r="W32" s="685"/>
      <c r="X32" s="558" t="s">
        <v>39</v>
      </c>
      <c r="Y32" s="558"/>
      <c r="AF32" s="42"/>
    </row>
    <row r="33" spans="1:41" s="2" customFormat="1" ht="15" customHeight="1" x14ac:dyDescent="0.15">
      <c r="A33" s="8"/>
      <c r="C33" s="639" t="s">
        <v>37</v>
      </c>
      <c r="D33" s="639"/>
      <c r="E33" s="639"/>
      <c r="F33" s="639"/>
      <c r="G33" s="639"/>
      <c r="H33" s="639"/>
      <c r="L33" s="2" t="s">
        <v>10</v>
      </c>
      <c r="M33" s="633"/>
      <c r="N33" s="633"/>
      <c r="O33" s="633"/>
      <c r="P33" s="633"/>
      <c r="Q33" s="633"/>
      <c r="R33" s="2" t="s">
        <v>9</v>
      </c>
      <c r="S33" s="2" t="s">
        <v>10</v>
      </c>
      <c r="T33" s="685"/>
      <c r="U33" s="685"/>
      <c r="V33" s="685"/>
      <c r="W33" s="685"/>
      <c r="X33" s="558" t="s">
        <v>39</v>
      </c>
      <c r="Y33" s="558"/>
      <c r="AF33" s="9"/>
    </row>
    <row r="34" spans="1:41" s="40" customFormat="1" ht="15" customHeight="1" x14ac:dyDescent="0.15">
      <c r="A34" s="39"/>
      <c r="C34" s="41"/>
      <c r="D34" s="37"/>
      <c r="L34" s="2" t="s">
        <v>10</v>
      </c>
      <c r="M34" s="633"/>
      <c r="N34" s="633"/>
      <c r="O34" s="633"/>
      <c r="P34" s="633"/>
      <c r="Q34" s="633"/>
      <c r="R34" s="2" t="s">
        <v>9</v>
      </c>
      <c r="S34" s="2" t="s">
        <v>10</v>
      </c>
      <c r="T34" s="685"/>
      <c r="U34" s="685"/>
      <c r="V34" s="685"/>
      <c r="W34" s="685"/>
      <c r="X34" s="558" t="s">
        <v>39</v>
      </c>
      <c r="Y34" s="558"/>
      <c r="AF34" s="42"/>
      <c r="AH34" s="117" t="s">
        <v>555</v>
      </c>
      <c r="AI34" s="2"/>
      <c r="AJ34" s="2"/>
      <c r="AK34" s="2"/>
      <c r="AL34" s="2"/>
      <c r="AM34" s="2"/>
      <c r="AN34" s="2"/>
      <c r="AO34" s="2"/>
    </row>
    <row r="35" spans="1:41" s="40" customFormat="1" ht="15" customHeight="1" x14ac:dyDescent="0.15">
      <c r="A35" s="39"/>
      <c r="L35" s="2" t="s">
        <v>10</v>
      </c>
      <c r="M35" s="633"/>
      <c r="N35" s="633"/>
      <c r="O35" s="633"/>
      <c r="P35" s="633"/>
      <c r="Q35" s="633"/>
      <c r="R35" s="2" t="s">
        <v>9</v>
      </c>
      <c r="S35" s="2" t="s">
        <v>10</v>
      </c>
      <c r="T35" s="685"/>
      <c r="U35" s="685"/>
      <c r="V35" s="685"/>
      <c r="W35" s="685"/>
      <c r="X35" s="558" t="s">
        <v>39</v>
      </c>
      <c r="Y35" s="558"/>
      <c r="AF35" s="42"/>
      <c r="AH35" s="108"/>
      <c r="AI35" s="2"/>
      <c r="AJ35" s="2"/>
      <c r="AK35" s="2"/>
      <c r="AL35" s="2"/>
      <c r="AM35" s="2"/>
      <c r="AN35" s="2"/>
      <c r="AO35" s="2"/>
    </row>
    <row r="36" spans="1:41" s="2" customFormat="1" ht="3.95" customHeight="1" x14ac:dyDescent="0.15">
      <c r="A36" s="8"/>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9"/>
      <c r="AH36" s="7"/>
      <c r="AI36" s="7"/>
      <c r="AJ36" s="7"/>
      <c r="AK36" s="7"/>
      <c r="AL36" s="7"/>
      <c r="AM36" s="7"/>
      <c r="AN36" s="7"/>
      <c r="AO36" s="7"/>
    </row>
    <row r="37" spans="1:41" s="2" customFormat="1" ht="3.95" customHeight="1" x14ac:dyDescent="0.15">
      <c r="A37" s="8"/>
      <c r="AF37" s="9"/>
    </row>
    <row r="38" spans="1:41" s="2" customFormat="1" ht="15" customHeight="1" x14ac:dyDescent="0.15">
      <c r="A38" s="8"/>
      <c r="B38" s="687" t="s">
        <v>595</v>
      </c>
      <c r="C38" s="687"/>
      <c r="D38" s="687"/>
      <c r="E38" s="687"/>
      <c r="F38" s="687"/>
      <c r="G38" s="687"/>
      <c r="H38" s="687"/>
      <c r="I38" s="687"/>
      <c r="J38" s="114" t="s">
        <v>270</v>
      </c>
      <c r="K38" s="639" t="s">
        <v>172</v>
      </c>
      <c r="L38" s="639"/>
      <c r="M38" s="639"/>
      <c r="N38" s="639"/>
      <c r="O38" s="639"/>
      <c r="P38" s="639"/>
      <c r="U38" s="114" t="s">
        <v>270</v>
      </c>
      <c r="V38" s="639" t="s">
        <v>174</v>
      </c>
      <c r="W38" s="639"/>
      <c r="X38" s="639"/>
      <c r="Y38" s="639"/>
      <c r="Z38" s="639"/>
      <c r="AA38" s="639"/>
      <c r="AF38" s="9"/>
    </row>
    <row r="39" spans="1:41" s="2" customFormat="1" ht="15" customHeight="1" x14ac:dyDescent="0.15">
      <c r="A39" s="8"/>
      <c r="J39" s="114" t="s">
        <v>270</v>
      </c>
      <c r="K39" s="639" t="s">
        <v>248</v>
      </c>
      <c r="L39" s="639"/>
      <c r="M39" s="639"/>
      <c r="N39" s="639"/>
      <c r="O39" s="639"/>
      <c r="P39" s="639"/>
      <c r="Q39" s="639"/>
      <c r="R39" s="623"/>
      <c r="S39" s="623"/>
      <c r="T39" s="2" t="s">
        <v>38</v>
      </c>
      <c r="AF39" s="9"/>
    </row>
    <row r="40" spans="1:41" s="2" customFormat="1" ht="15" customHeight="1" x14ac:dyDescent="0.15">
      <c r="A40" s="8"/>
      <c r="J40" s="114" t="s">
        <v>270</v>
      </c>
      <c r="K40" s="639" t="s">
        <v>249</v>
      </c>
      <c r="L40" s="639"/>
      <c r="M40" s="639"/>
      <c r="N40" s="639"/>
      <c r="O40" s="639"/>
      <c r="P40" s="639"/>
      <c r="Q40" s="639"/>
      <c r="R40" s="623"/>
      <c r="S40" s="623"/>
      <c r="T40" s="2" t="s">
        <v>173</v>
      </c>
      <c r="U40" s="114" t="s">
        <v>270</v>
      </c>
      <c r="V40" s="639" t="s">
        <v>175</v>
      </c>
      <c r="W40" s="639"/>
      <c r="X40" s="639"/>
      <c r="Y40" s="639"/>
      <c r="Z40" s="639"/>
      <c r="AA40" s="639"/>
      <c r="AB40" s="639"/>
      <c r="AF40" s="9"/>
      <c r="AH40" s="117" t="s">
        <v>555</v>
      </c>
    </row>
    <row r="41" spans="1:41" s="2" customFormat="1" x14ac:dyDescent="0.15">
      <c r="A41" s="8"/>
      <c r="J41" s="114" t="s">
        <v>270</v>
      </c>
      <c r="K41" s="2" t="s">
        <v>156</v>
      </c>
      <c r="N41" s="633"/>
      <c r="O41" s="633"/>
      <c r="P41" s="633"/>
      <c r="Q41" s="633"/>
      <c r="R41" s="633"/>
      <c r="S41" s="633"/>
      <c r="T41" s="633"/>
      <c r="U41" s="633"/>
      <c r="V41" s="633"/>
      <c r="W41" s="633"/>
      <c r="X41" s="633"/>
      <c r="Y41" s="633"/>
      <c r="Z41" s="633"/>
      <c r="AA41" s="2" t="s">
        <v>176</v>
      </c>
      <c r="AF41" s="9"/>
      <c r="AH41" s="108"/>
    </row>
    <row r="42" spans="1:41" s="2" customFormat="1" ht="3.95" customHeight="1" x14ac:dyDescent="0.15">
      <c r="A42" s="8"/>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9"/>
      <c r="AH42" s="7"/>
      <c r="AI42" s="7"/>
      <c r="AJ42" s="7"/>
      <c r="AK42" s="7"/>
      <c r="AL42" s="7"/>
      <c r="AM42" s="7"/>
      <c r="AN42" s="7"/>
      <c r="AO42" s="7"/>
    </row>
    <row r="43" spans="1:41" s="2" customFormat="1" ht="3.95" customHeight="1" x14ac:dyDescent="0.15">
      <c r="A43" s="8"/>
      <c r="AF43" s="9"/>
    </row>
    <row r="44" spans="1:41" s="2" customFormat="1" ht="15" customHeight="1" x14ac:dyDescent="0.15">
      <c r="A44" s="8"/>
      <c r="B44" s="134" t="s">
        <v>594</v>
      </c>
      <c r="AF44" s="9"/>
      <c r="AH44" s="117" t="s">
        <v>555</v>
      </c>
    </row>
    <row r="45" spans="1:41" s="2" customFormat="1" ht="15" customHeight="1" x14ac:dyDescent="0.15">
      <c r="A45" s="8"/>
      <c r="D45" s="691" t="s">
        <v>919</v>
      </c>
      <c r="E45" s="691"/>
      <c r="F45" s="691"/>
      <c r="G45" s="691"/>
      <c r="H45" s="623"/>
      <c r="I45" s="623"/>
      <c r="J45" s="2" t="s">
        <v>177</v>
      </c>
      <c r="K45" s="623"/>
      <c r="L45" s="623"/>
      <c r="M45" s="2" t="s">
        <v>178</v>
      </c>
      <c r="N45" s="623"/>
      <c r="O45" s="623"/>
      <c r="P45" s="2" t="s">
        <v>179</v>
      </c>
      <c r="Q45" s="558" t="s">
        <v>228</v>
      </c>
      <c r="R45" s="558"/>
      <c r="S45" s="2" t="s">
        <v>180</v>
      </c>
      <c r="T45" s="686"/>
      <c r="U45" s="686"/>
      <c r="V45" s="686"/>
      <c r="W45" s="686"/>
      <c r="X45" s="686"/>
      <c r="Y45" s="686"/>
      <c r="Z45" s="686"/>
      <c r="AA45" s="686"/>
      <c r="AB45" s="686"/>
      <c r="AC45" s="686"/>
      <c r="AD45" s="686"/>
      <c r="AE45" s="2" t="s">
        <v>176</v>
      </c>
      <c r="AF45" s="9"/>
      <c r="AH45" s="199" t="s">
        <v>920</v>
      </c>
    </row>
    <row r="46" spans="1:41" s="2" customFormat="1" ht="15" customHeight="1" x14ac:dyDescent="0.15">
      <c r="A46" s="8"/>
      <c r="C46" s="41"/>
      <c r="D46" s="691" t="s">
        <v>919</v>
      </c>
      <c r="E46" s="691"/>
      <c r="F46" s="691"/>
      <c r="G46" s="691"/>
      <c r="H46" s="623"/>
      <c r="I46" s="623"/>
      <c r="J46" s="2" t="s">
        <v>177</v>
      </c>
      <c r="K46" s="623"/>
      <c r="L46" s="623"/>
      <c r="M46" s="2" t="s">
        <v>178</v>
      </c>
      <c r="N46" s="623"/>
      <c r="O46" s="623"/>
      <c r="P46" s="2" t="s">
        <v>179</v>
      </c>
      <c r="Q46" s="558" t="s">
        <v>228</v>
      </c>
      <c r="R46" s="558"/>
      <c r="S46" s="2" t="s">
        <v>180</v>
      </c>
      <c r="T46" s="686"/>
      <c r="U46" s="686"/>
      <c r="V46" s="686"/>
      <c r="W46" s="686"/>
      <c r="X46" s="686"/>
      <c r="Y46" s="686"/>
      <c r="Z46" s="686"/>
      <c r="AA46" s="686"/>
      <c r="AB46" s="686"/>
      <c r="AC46" s="686"/>
      <c r="AD46" s="686"/>
      <c r="AE46" s="2" t="s">
        <v>176</v>
      </c>
      <c r="AF46" s="9"/>
    </row>
    <row r="47" spans="1:41" s="2" customFormat="1" ht="15" customHeight="1" x14ac:dyDescent="0.15">
      <c r="A47" s="8"/>
      <c r="C47" s="41"/>
      <c r="D47" s="691" t="s">
        <v>919</v>
      </c>
      <c r="E47" s="691"/>
      <c r="F47" s="691"/>
      <c r="G47" s="691"/>
      <c r="H47" s="623"/>
      <c r="I47" s="623"/>
      <c r="J47" s="2" t="s">
        <v>177</v>
      </c>
      <c r="K47" s="623"/>
      <c r="L47" s="623"/>
      <c r="M47" s="2" t="s">
        <v>178</v>
      </c>
      <c r="N47" s="623"/>
      <c r="O47" s="623"/>
      <c r="P47" s="2" t="s">
        <v>179</v>
      </c>
      <c r="Q47" s="558" t="s">
        <v>228</v>
      </c>
      <c r="R47" s="558"/>
      <c r="S47" s="2" t="s">
        <v>180</v>
      </c>
      <c r="T47" s="686"/>
      <c r="U47" s="686"/>
      <c r="V47" s="686"/>
      <c r="W47" s="686"/>
      <c r="X47" s="686"/>
      <c r="Y47" s="686"/>
      <c r="Z47" s="686"/>
      <c r="AA47" s="686"/>
      <c r="AB47" s="686"/>
      <c r="AC47" s="686"/>
      <c r="AD47" s="686"/>
      <c r="AE47" s="2" t="s">
        <v>176</v>
      </c>
      <c r="AF47" s="9"/>
    </row>
    <row r="48" spans="1:41" s="2" customFormat="1" ht="15" customHeight="1" x14ac:dyDescent="0.15">
      <c r="A48" s="8"/>
      <c r="C48" s="41"/>
      <c r="D48" s="691" t="s">
        <v>919</v>
      </c>
      <c r="E48" s="691"/>
      <c r="F48" s="691"/>
      <c r="G48" s="691"/>
      <c r="H48" s="623"/>
      <c r="I48" s="623"/>
      <c r="J48" s="2" t="s">
        <v>177</v>
      </c>
      <c r="K48" s="623"/>
      <c r="L48" s="623"/>
      <c r="M48" s="2" t="s">
        <v>178</v>
      </c>
      <c r="N48" s="623"/>
      <c r="O48" s="623"/>
      <c r="P48" s="2" t="s">
        <v>179</v>
      </c>
      <c r="Q48" s="558" t="s">
        <v>228</v>
      </c>
      <c r="R48" s="558"/>
      <c r="S48" s="2" t="s">
        <v>180</v>
      </c>
      <c r="T48" s="686"/>
      <c r="U48" s="686"/>
      <c r="V48" s="686"/>
      <c r="W48" s="686"/>
      <c r="X48" s="686"/>
      <c r="Y48" s="686"/>
      <c r="Z48" s="686"/>
      <c r="AA48" s="686"/>
      <c r="AB48" s="686"/>
      <c r="AC48" s="686"/>
      <c r="AD48" s="686"/>
      <c r="AE48" s="2" t="s">
        <v>176</v>
      </c>
      <c r="AF48" s="9"/>
      <c r="AH48" s="108"/>
    </row>
    <row r="49" spans="1:41" s="2" customFormat="1" ht="3.95" customHeight="1" x14ac:dyDescent="0.15">
      <c r="A49" s="8"/>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9"/>
      <c r="AH49" s="7"/>
      <c r="AI49" s="7"/>
      <c r="AJ49" s="7"/>
      <c r="AK49" s="7"/>
      <c r="AL49" s="7"/>
      <c r="AM49" s="7"/>
      <c r="AN49" s="7"/>
      <c r="AO49" s="7"/>
    </row>
    <row r="50" spans="1:41" s="2" customFormat="1" ht="3.95" customHeight="1" x14ac:dyDescent="0.15">
      <c r="A50" s="8"/>
      <c r="AF50" s="9"/>
    </row>
    <row r="51" spans="1:41" s="2" customFormat="1" ht="15" customHeight="1" x14ac:dyDescent="0.15">
      <c r="A51" s="8"/>
      <c r="B51" s="134" t="s">
        <v>667</v>
      </c>
      <c r="AF51" s="9"/>
    </row>
    <row r="52" spans="1:41" s="2" customFormat="1" ht="15" customHeight="1" x14ac:dyDescent="0.15">
      <c r="A52" s="8"/>
      <c r="C52" s="639" t="s">
        <v>40</v>
      </c>
      <c r="D52" s="639"/>
      <c r="E52" s="639"/>
      <c r="F52" s="639"/>
      <c r="G52" s="639"/>
      <c r="H52" s="639"/>
      <c r="I52" s="639"/>
      <c r="J52" s="639"/>
      <c r="L52" s="116" t="s">
        <v>270</v>
      </c>
      <c r="M52" s="2" t="s">
        <v>182</v>
      </c>
      <c r="N52" s="2" t="s">
        <v>185</v>
      </c>
      <c r="O52" s="116" t="s">
        <v>270</v>
      </c>
      <c r="P52" s="2" t="s">
        <v>186</v>
      </c>
      <c r="U52" s="116" t="s">
        <v>270</v>
      </c>
      <c r="V52" s="2" t="s">
        <v>184</v>
      </c>
      <c r="AF52" s="9"/>
    </row>
    <row r="53" spans="1:41" s="2" customFormat="1" ht="15" customHeight="1" x14ac:dyDescent="0.15">
      <c r="A53" s="8"/>
      <c r="C53" s="639" t="s">
        <v>41</v>
      </c>
      <c r="D53" s="639"/>
      <c r="E53" s="639"/>
      <c r="F53" s="639"/>
      <c r="G53" s="639"/>
      <c r="L53" s="116" t="s">
        <v>270</v>
      </c>
      <c r="M53" s="2" t="s">
        <v>181</v>
      </c>
      <c r="O53" s="116" t="s">
        <v>270</v>
      </c>
      <c r="P53" s="2" t="s">
        <v>184</v>
      </c>
      <c r="AF53" s="9"/>
    </row>
    <row r="54" spans="1:41" s="2" customFormat="1" ht="15" customHeight="1" x14ac:dyDescent="0.15">
      <c r="A54" s="8"/>
      <c r="H54" s="558" t="s">
        <v>187</v>
      </c>
      <c r="I54" s="558"/>
      <c r="J54" s="558"/>
      <c r="K54" s="693" t="s">
        <v>919</v>
      </c>
      <c r="L54" s="693"/>
      <c r="M54" s="693"/>
      <c r="N54" s="623"/>
      <c r="O54" s="623"/>
      <c r="P54" s="2" t="s">
        <v>0</v>
      </c>
      <c r="Q54" s="623"/>
      <c r="R54" s="623"/>
      <c r="S54" s="2" t="s">
        <v>1</v>
      </c>
      <c r="T54" s="623"/>
      <c r="U54" s="623"/>
      <c r="V54" s="2" t="s">
        <v>132</v>
      </c>
      <c r="W54" s="633"/>
      <c r="X54" s="633"/>
      <c r="Y54" s="633"/>
      <c r="Z54" s="40" t="s">
        <v>560</v>
      </c>
      <c r="AA54" s="623"/>
      <c r="AB54" s="623"/>
      <c r="AC54" s="623"/>
      <c r="AD54" s="623"/>
      <c r="AE54" s="2" t="s">
        <v>189</v>
      </c>
      <c r="AF54" s="9"/>
      <c r="AH54" s="199" t="s">
        <v>921</v>
      </c>
    </row>
    <row r="55" spans="1:41" s="2" customFormat="1" ht="15" customHeight="1" x14ac:dyDescent="0.15">
      <c r="A55" s="8"/>
      <c r="I55" s="38" t="s">
        <v>188</v>
      </c>
      <c r="J55" s="38"/>
      <c r="K55" s="38"/>
      <c r="L55" s="116" t="s">
        <v>270</v>
      </c>
      <c r="M55" s="626" t="s">
        <v>838</v>
      </c>
      <c r="N55" s="626"/>
      <c r="O55" s="626"/>
      <c r="P55" s="626"/>
      <c r="Q55" s="116" t="s">
        <v>270</v>
      </c>
      <c r="R55" s="694" t="s">
        <v>559</v>
      </c>
      <c r="S55" s="694"/>
      <c r="T55" s="694"/>
      <c r="U55" s="694"/>
      <c r="V55" s="694"/>
      <c r="W55" s="694"/>
      <c r="X55" s="633"/>
      <c r="Y55" s="633"/>
      <c r="Z55" s="633"/>
      <c r="AA55" s="633"/>
      <c r="AB55" s="633"/>
      <c r="AC55" s="633"/>
      <c r="AD55" s="633"/>
      <c r="AE55" s="119" t="s">
        <v>176</v>
      </c>
      <c r="AF55" s="9"/>
    </row>
    <row r="56" spans="1:41" s="2" customFormat="1" ht="15" customHeight="1" x14ac:dyDescent="0.15">
      <c r="A56" s="8"/>
      <c r="C56" s="639" t="s">
        <v>42</v>
      </c>
      <c r="D56" s="639"/>
      <c r="E56" s="639"/>
      <c r="F56" s="639"/>
      <c r="G56" s="639"/>
      <c r="H56" s="639"/>
      <c r="I56" s="639"/>
      <c r="J56" s="639"/>
      <c r="K56" s="639"/>
      <c r="L56" s="116" t="s">
        <v>270</v>
      </c>
      <c r="M56" s="2" t="s">
        <v>182</v>
      </c>
      <c r="O56" s="116" t="s">
        <v>270</v>
      </c>
      <c r="P56" s="2" t="s">
        <v>184</v>
      </c>
      <c r="AF56" s="9"/>
    </row>
    <row r="57" spans="1:41" s="2" customFormat="1" ht="15" customHeight="1" x14ac:dyDescent="0.15">
      <c r="A57" s="8"/>
      <c r="C57" s="639" t="s">
        <v>43</v>
      </c>
      <c r="D57" s="639"/>
      <c r="E57" s="639"/>
      <c r="F57" s="639"/>
      <c r="G57" s="639"/>
      <c r="H57" s="639"/>
      <c r="L57" s="116" t="s">
        <v>270</v>
      </c>
      <c r="M57" s="2" t="s">
        <v>182</v>
      </c>
      <c r="O57" s="116" t="s">
        <v>270</v>
      </c>
      <c r="P57" s="2" t="s">
        <v>184</v>
      </c>
      <c r="AF57" s="9"/>
    </row>
    <row r="58" spans="1:41" s="2" customFormat="1" ht="15" customHeight="1" x14ac:dyDescent="0.15">
      <c r="A58" s="8"/>
      <c r="H58" s="558" t="s">
        <v>187</v>
      </c>
      <c r="I58" s="558"/>
      <c r="J58" s="558"/>
      <c r="K58" s="693" t="s">
        <v>919</v>
      </c>
      <c r="L58" s="693"/>
      <c r="M58" s="693"/>
      <c r="N58" s="623"/>
      <c r="O58" s="623"/>
      <c r="P58" s="2" t="s">
        <v>0</v>
      </c>
      <c r="Q58" s="623"/>
      <c r="R58" s="623"/>
      <c r="S58" s="2" t="s">
        <v>1</v>
      </c>
      <c r="T58" s="623"/>
      <c r="U58" s="623"/>
      <c r="V58" s="2" t="s">
        <v>132</v>
      </c>
      <c r="W58" s="633"/>
      <c r="X58" s="633"/>
      <c r="Y58" s="633"/>
      <c r="Z58" s="40" t="s">
        <v>560</v>
      </c>
      <c r="AA58" s="623"/>
      <c r="AB58" s="623"/>
      <c r="AC58" s="623"/>
      <c r="AD58" s="623"/>
      <c r="AE58" s="2" t="s">
        <v>189</v>
      </c>
      <c r="AF58" s="9"/>
      <c r="AH58" s="199" t="s">
        <v>920</v>
      </c>
    </row>
    <row r="59" spans="1:41" s="2" customFormat="1" ht="15" customHeight="1" x14ac:dyDescent="0.15">
      <c r="A59" s="8"/>
      <c r="I59" s="38" t="s">
        <v>188</v>
      </c>
      <c r="J59" s="38"/>
      <c r="K59" s="38"/>
      <c r="L59" s="116" t="s">
        <v>270</v>
      </c>
      <c r="M59" s="626" t="s">
        <v>838</v>
      </c>
      <c r="N59" s="626"/>
      <c r="O59" s="626"/>
      <c r="P59" s="626"/>
      <c r="Q59" s="116" t="s">
        <v>270</v>
      </c>
      <c r="R59" s="694" t="s">
        <v>190</v>
      </c>
      <c r="S59" s="694"/>
      <c r="T59" s="694"/>
      <c r="U59" s="694"/>
      <c r="V59" s="694"/>
      <c r="W59" s="694"/>
      <c r="X59" s="633"/>
      <c r="Y59" s="633"/>
      <c r="Z59" s="633"/>
      <c r="AA59" s="633"/>
      <c r="AB59" s="633"/>
      <c r="AC59" s="633"/>
      <c r="AD59" s="633"/>
      <c r="AE59" s="119" t="s">
        <v>176</v>
      </c>
      <c r="AF59" s="9"/>
    </row>
    <row r="60" spans="1:41" s="2" customFormat="1" ht="15" customHeight="1" x14ac:dyDescent="0.15">
      <c r="A60" s="8"/>
      <c r="C60" s="2" t="s">
        <v>44</v>
      </c>
      <c r="O60" s="116" t="s">
        <v>270</v>
      </c>
      <c r="P60" s="2" t="s">
        <v>182</v>
      </c>
      <c r="R60" s="116" t="s">
        <v>270</v>
      </c>
      <c r="S60" s="2" t="s">
        <v>184</v>
      </c>
      <c r="AF60" s="9"/>
      <c r="AH60" s="117" t="s">
        <v>555</v>
      </c>
    </row>
    <row r="61" spans="1:41" s="2" customFormat="1" ht="15" customHeight="1" x14ac:dyDescent="0.15">
      <c r="A61" s="8"/>
      <c r="C61" s="2" t="s">
        <v>45</v>
      </c>
      <c r="O61" s="116" t="s">
        <v>270</v>
      </c>
      <c r="P61" s="2" t="s">
        <v>182</v>
      </c>
      <c r="R61" s="116" t="s">
        <v>270</v>
      </c>
      <c r="S61" s="2" t="s">
        <v>184</v>
      </c>
      <c r="U61" s="116" t="s">
        <v>270</v>
      </c>
      <c r="V61" s="639" t="s">
        <v>192</v>
      </c>
      <c r="W61" s="639"/>
      <c r="X61" s="639"/>
      <c r="AF61" s="9"/>
      <c r="AH61" s="108"/>
    </row>
    <row r="62" spans="1:41" s="2" customFormat="1" ht="3.95" customHeight="1" x14ac:dyDescent="0.15">
      <c r="A62" s="8"/>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9"/>
      <c r="AH62" s="7"/>
      <c r="AI62" s="7"/>
      <c r="AJ62" s="7"/>
      <c r="AK62" s="7"/>
      <c r="AL62" s="7"/>
      <c r="AM62" s="7"/>
      <c r="AN62" s="7"/>
      <c r="AO62" s="7"/>
    </row>
    <row r="63" spans="1:41" s="2" customFormat="1" ht="3.95" customHeight="1" x14ac:dyDescent="0.15">
      <c r="A63" s="8"/>
      <c r="AF63" s="9"/>
    </row>
    <row r="64" spans="1:41" s="2" customFormat="1" ht="15" customHeight="1" x14ac:dyDescent="0.15">
      <c r="A64" s="8"/>
      <c r="B64" s="134" t="s">
        <v>593</v>
      </c>
      <c r="AF64" s="9"/>
      <c r="AH64" s="117" t="s">
        <v>555</v>
      </c>
    </row>
    <row r="65" spans="1:42" s="44" customFormat="1" ht="15" customHeight="1" x14ac:dyDescent="0.15">
      <c r="A65" s="43"/>
      <c r="C65" s="684" t="s">
        <v>193</v>
      </c>
      <c r="D65" s="684"/>
      <c r="E65" s="684"/>
      <c r="F65" s="684"/>
      <c r="G65" s="684"/>
      <c r="H65" s="684"/>
      <c r="I65" s="115" t="s">
        <v>270</v>
      </c>
      <c r="J65" s="44" t="s">
        <v>195</v>
      </c>
      <c r="M65" s="623"/>
      <c r="N65" s="623"/>
      <c r="O65" s="209" t="s">
        <v>678</v>
      </c>
      <c r="P65" s="44" t="s">
        <v>677</v>
      </c>
      <c r="R65" s="364" t="s">
        <v>270</v>
      </c>
      <c r="S65" s="695" t="s">
        <v>196</v>
      </c>
      <c r="T65" s="695"/>
      <c r="U65" s="695"/>
      <c r="V65" s="364" t="s">
        <v>270</v>
      </c>
      <c r="W65" s="365" t="s">
        <v>191</v>
      </c>
      <c r="AD65" s="165"/>
      <c r="AJ65" s="44" t="s">
        <v>933</v>
      </c>
    </row>
    <row r="66" spans="1:42" s="44" customFormat="1" ht="5.0999999999999996" customHeight="1" x14ac:dyDescent="0.15">
      <c r="A66" s="43"/>
      <c r="AF66" s="45"/>
      <c r="AI66" s="357"/>
    </row>
    <row r="67" spans="1:42" s="44" customFormat="1" ht="15" customHeight="1" x14ac:dyDescent="0.15">
      <c r="A67" s="43"/>
      <c r="C67" s="148" t="s">
        <v>194</v>
      </c>
      <c r="D67" s="148"/>
      <c r="E67" s="148"/>
      <c r="F67" s="148"/>
      <c r="G67" s="148"/>
      <c r="H67" s="148"/>
      <c r="I67" s="148"/>
      <c r="J67" s="148"/>
      <c r="K67" s="148"/>
      <c r="L67" s="148"/>
      <c r="M67" s="148"/>
      <c r="N67" s="148"/>
      <c r="O67" s="148"/>
      <c r="P67" s="148"/>
      <c r="Q67" s="148"/>
      <c r="R67" s="148"/>
      <c r="S67" s="115" t="s">
        <v>270</v>
      </c>
      <c r="T67" s="46" t="s">
        <v>602</v>
      </c>
      <c r="V67" s="692"/>
      <c r="W67" s="692"/>
      <c r="X67" s="692"/>
      <c r="Y67" s="692"/>
      <c r="Z67" s="692"/>
      <c r="AA67" s="692"/>
      <c r="AB67" s="46" t="s">
        <v>589</v>
      </c>
      <c r="AC67" s="46"/>
      <c r="AD67" s="115" t="s">
        <v>270</v>
      </c>
      <c r="AE67" s="46" t="s">
        <v>184</v>
      </c>
      <c r="AF67" s="47"/>
      <c r="AH67" s="165" t="s">
        <v>608</v>
      </c>
      <c r="AI67" s="358" t="s">
        <v>895</v>
      </c>
      <c r="AJ67" s="165"/>
      <c r="AK67" s="165"/>
      <c r="AL67" s="165"/>
      <c r="AM67" s="165"/>
      <c r="AN67" s="165"/>
      <c r="AO67" s="165"/>
      <c r="AP67" s="165"/>
    </row>
    <row r="68" spans="1:42" s="2" customFormat="1" ht="8.1" customHeight="1" x14ac:dyDescent="0.15">
      <c r="A68" s="8"/>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9"/>
      <c r="AH68" s="7"/>
      <c r="AI68" s="7"/>
      <c r="AJ68" s="7"/>
      <c r="AK68" s="7"/>
      <c r="AL68" s="7"/>
      <c r="AM68" s="7"/>
      <c r="AN68" s="7"/>
      <c r="AO68" s="7"/>
    </row>
    <row r="69" spans="1:42" s="2" customFormat="1" ht="22.5" customHeight="1" x14ac:dyDescent="0.15">
      <c r="A69" s="21"/>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23"/>
    </row>
  </sheetData>
  <sheetProtection sheet="1" formatCells="0"/>
  <mergeCells count="143">
    <mergeCell ref="V67:AA67"/>
    <mergeCell ref="M29:Q29"/>
    <mergeCell ref="K58:M58"/>
    <mergeCell ref="K54:M54"/>
    <mergeCell ref="M55:P55"/>
    <mergeCell ref="R55:W55"/>
    <mergeCell ref="X55:AD55"/>
    <mergeCell ref="M59:P59"/>
    <mergeCell ref="R59:W59"/>
    <mergeCell ref="X59:AD59"/>
    <mergeCell ref="W54:Y54"/>
    <mergeCell ref="W58:Y58"/>
    <mergeCell ref="AA58:AD58"/>
    <mergeCell ref="AA54:AD54"/>
    <mergeCell ref="N58:O58"/>
    <mergeCell ref="T54:U54"/>
    <mergeCell ref="T58:U58"/>
    <mergeCell ref="Q54:R54"/>
    <mergeCell ref="M65:N65"/>
    <mergeCell ref="S65:U65"/>
    <mergeCell ref="Q58:R58"/>
    <mergeCell ref="N54:O54"/>
    <mergeCell ref="Q47:R47"/>
    <mergeCell ref="V40:AB40"/>
    <mergeCell ref="V61:X61"/>
    <mergeCell ref="H58:J58"/>
    <mergeCell ref="C57:H57"/>
    <mergeCell ref="C56:K56"/>
    <mergeCell ref="H54:J54"/>
    <mergeCell ref="T31:W31"/>
    <mergeCell ref="M33:Q33"/>
    <mergeCell ref="T33:W33"/>
    <mergeCell ref="D45:G45"/>
    <mergeCell ref="H47:I47"/>
    <mergeCell ref="K45:L45"/>
    <mergeCell ref="H46:I46"/>
    <mergeCell ref="N46:O46"/>
    <mergeCell ref="Q45:R45"/>
    <mergeCell ref="C33:H33"/>
    <mergeCell ref="X31:Y31"/>
    <mergeCell ref="X32:Y32"/>
    <mergeCell ref="X33:Y33"/>
    <mergeCell ref="R39:S39"/>
    <mergeCell ref="N41:Z41"/>
    <mergeCell ref="T32:W32"/>
    <mergeCell ref="X34:Y34"/>
    <mergeCell ref="X35:Y35"/>
    <mergeCell ref="N48:O48"/>
    <mergeCell ref="D46:G46"/>
    <mergeCell ref="D47:G47"/>
    <mergeCell ref="D48:G48"/>
    <mergeCell ref="K46:L46"/>
    <mergeCell ref="T30:W30"/>
    <mergeCell ref="M30:Q30"/>
    <mergeCell ref="X28:Y28"/>
    <mergeCell ref="X29:Y29"/>
    <mergeCell ref="X30:Y30"/>
    <mergeCell ref="T28:W28"/>
    <mergeCell ref="T29:W29"/>
    <mergeCell ref="T48:AD48"/>
    <mergeCell ref="T47:AD47"/>
    <mergeCell ref="T46:AD46"/>
    <mergeCell ref="T45:AD45"/>
    <mergeCell ref="K39:Q39"/>
    <mergeCell ref="N47:O47"/>
    <mergeCell ref="H48:I48"/>
    <mergeCell ref="K48:L48"/>
    <mergeCell ref="H45:I45"/>
    <mergeCell ref="N45:O45"/>
    <mergeCell ref="M34:Q34"/>
    <mergeCell ref="M35:Q35"/>
    <mergeCell ref="T34:W34"/>
    <mergeCell ref="C52:J52"/>
    <mergeCell ref="M32:Q32"/>
    <mergeCell ref="AB1:AF1"/>
    <mergeCell ref="B2:AE2"/>
    <mergeCell ref="M31:Q31"/>
    <mergeCell ref="K18:O18"/>
    <mergeCell ref="A3:L3"/>
    <mergeCell ref="I12:O12"/>
    <mergeCell ref="R12:Z12"/>
    <mergeCell ref="K15:O15"/>
    <mergeCell ref="T25:W25"/>
    <mergeCell ref="O6:R6"/>
    <mergeCell ref="R13:T13"/>
    <mergeCell ref="H14:I14"/>
    <mergeCell ref="J14:K14"/>
    <mergeCell ref="P14:Q14"/>
    <mergeCell ref="X23:Y23"/>
    <mergeCell ref="X24:Y24"/>
    <mergeCell ref="X25:Y25"/>
    <mergeCell ref="X26:Y26"/>
    <mergeCell ref="T22:W22"/>
    <mergeCell ref="B5:F5"/>
    <mergeCell ref="C6:H6"/>
    <mergeCell ref="Q48:R48"/>
    <mergeCell ref="J7:L7"/>
    <mergeCell ref="J6:L6"/>
    <mergeCell ref="I13:K13"/>
    <mergeCell ref="C16:G16"/>
    <mergeCell ref="C17:G17"/>
    <mergeCell ref="K16:O16"/>
    <mergeCell ref="K17:O17"/>
    <mergeCell ref="N14:O14"/>
    <mergeCell ref="C12:F12"/>
    <mergeCell ref="C14:F14"/>
    <mergeCell ref="C15:G15"/>
    <mergeCell ref="V38:AA38"/>
    <mergeCell ref="K47:L47"/>
    <mergeCell ref="M21:Q21"/>
    <mergeCell ref="M22:Q22"/>
    <mergeCell ref="M23:Q23"/>
    <mergeCell ref="M24:Q24"/>
    <mergeCell ref="M25:Q25"/>
    <mergeCell ref="M27:Q27"/>
    <mergeCell ref="M28:Q28"/>
    <mergeCell ref="Q46:R46"/>
    <mergeCell ref="X27:Y27"/>
    <mergeCell ref="T27:W27"/>
    <mergeCell ref="AI2:AQ2"/>
    <mergeCell ref="S3:AE3"/>
    <mergeCell ref="AI3:AQ3"/>
    <mergeCell ref="AI4:AQ5"/>
    <mergeCell ref="AI6:AQ6"/>
    <mergeCell ref="AI7:AQ7"/>
    <mergeCell ref="C65:H65"/>
    <mergeCell ref="C22:H22"/>
    <mergeCell ref="I8:AE8"/>
    <mergeCell ref="C8:H8"/>
    <mergeCell ref="M7:R7"/>
    <mergeCell ref="M26:Q26"/>
    <mergeCell ref="X22:Y22"/>
    <mergeCell ref="T26:W26"/>
    <mergeCell ref="U13:AC13"/>
    <mergeCell ref="T21:W21"/>
    <mergeCell ref="T23:W23"/>
    <mergeCell ref="T24:W24"/>
    <mergeCell ref="C53:G53"/>
    <mergeCell ref="B38:I38"/>
    <mergeCell ref="K38:P38"/>
    <mergeCell ref="K40:Q40"/>
    <mergeCell ref="R40:S40"/>
    <mergeCell ref="T35:W35"/>
  </mergeCells>
  <phoneticPr fontId="4"/>
  <dataValidations count="7">
    <dataValidation type="list" allowBlank="1" showInputMessage="1" showErrorMessage="1" sqref="C46:C48" xr:uid="{00000000-0002-0000-0100-000000000000}">
      <formula1>"平成,昭和"</formula1>
    </dataValidation>
    <dataValidation imeMode="hiragana" allowBlank="1" showInputMessage="1" showErrorMessage="1" sqref="N41:Z41 T45:AD48 M22:Q35" xr:uid="{2F0F2009-3C96-4A4E-9AA9-BCFCCA7E9CD2}"/>
    <dataValidation imeMode="off" allowBlank="1" showInputMessage="1" showErrorMessage="1" sqref="J14:K14 P14:Q14 K15:O18 N58:O58 R39:S40 T22:W35 H45:I48 K45:L48 J22:J32 T58 T54 N45:O48 Q54 Q58 N54:O54" xr:uid="{7C6AD626-91C6-4B62-B99B-00AACDB22DA0}"/>
    <dataValidation type="list" imeMode="hiragana" allowBlank="1" showInputMessage="1" showErrorMessage="1" sqref="M7" xr:uid="{0E22F668-5506-4F87-ADB3-6AA40CD76CCA}">
      <formula1>"　　　　　　　,法第22条指定区域"</formula1>
    </dataValidation>
    <dataValidation type="list" allowBlank="1" showInputMessage="1" showErrorMessage="1" sqref="I6:I7 N6 U7 H12:H13 Q12:Q13 J38:J41 U38 U40 I65 R65 S67 AD67 U52 L52:L53 O52:O53 Q55 O56:O57 R60:R61 O60:O61 U61 L55:L57 L59 Q59 V65" xr:uid="{7B85762E-98F6-4AB1-98D5-87F36458CA95}">
      <formula1>"☑,□"</formula1>
    </dataValidation>
    <dataValidation type="list" allowBlank="1" showInputMessage="1" showErrorMessage="1" sqref="K54:M54 K58:M58" xr:uid="{9102511B-8CE0-4FBC-8F80-52180A210DE3}">
      <formula1>"元号     ,令和,平成,昭和"</formula1>
    </dataValidation>
    <dataValidation type="list" imeMode="hiragana" allowBlank="1" showInputMessage="1" showErrorMessage="1" sqref="D45:G48" xr:uid="{09A512B4-E5EC-407B-AC80-1550EA9590EA}">
      <formula1>"（元号）,令和,平成,昭和"</formula1>
    </dataValidation>
  </dataValidations>
  <printOptions horizontalCentered="1" verticalCentered="1"/>
  <pageMargins left="0.51181102362204722" right="0.31496062992125984" top="0.15748031496062992" bottom="0.35433070866141736" header="0.31496062992125984" footer="0.19685039370078741"/>
  <pageSetup paperSize="9" orientation="portrait" blackAndWhite="1" r:id="rId1"/>
  <headerFooter>
    <oddFooter>&amp;R&amp;"Times New Roman,標準"&amp;6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67"/>
  <sheetViews>
    <sheetView showGridLines="0" zoomScaleNormal="100" workbookViewId="0">
      <selection activeCell="O6" sqref="O6:P6"/>
    </sheetView>
  </sheetViews>
  <sheetFormatPr defaultColWidth="9" defaultRowHeight="12.75" x14ac:dyDescent="0.15"/>
  <cols>
    <col min="1" max="1" width="1.625" style="36" customWidth="1"/>
    <col min="2" max="31" width="3" style="36" customWidth="1"/>
    <col min="32" max="32" width="1.625" style="36" customWidth="1"/>
    <col min="33" max="34" width="3" style="36" customWidth="1"/>
    <col min="35" max="16384" width="9" style="36"/>
  </cols>
  <sheetData>
    <row r="1" spans="1:43" ht="15" customHeight="1" x14ac:dyDescent="0.15">
      <c r="AB1" s="656" t="s">
        <v>224</v>
      </c>
      <c r="AC1" s="656"/>
      <c r="AD1" s="656"/>
      <c r="AE1" s="656"/>
      <c r="AF1" s="656"/>
      <c r="AL1" s="2"/>
    </row>
    <row r="2" spans="1:43" s="2" customFormat="1" x14ac:dyDescent="0.15">
      <c r="A2" s="24"/>
      <c r="B2" s="599" t="s">
        <v>199</v>
      </c>
      <c r="C2" s="599"/>
      <c r="D2" s="599"/>
      <c r="E2" s="599"/>
      <c r="F2" s="599"/>
      <c r="G2" s="599"/>
      <c r="H2" s="599"/>
      <c r="I2" s="599"/>
      <c r="J2" s="599"/>
      <c r="K2" s="599"/>
      <c r="L2" s="599"/>
      <c r="M2" s="599"/>
      <c r="N2" s="599"/>
      <c r="O2" s="599"/>
      <c r="P2" s="599"/>
      <c r="Q2" s="599"/>
      <c r="R2" s="599"/>
      <c r="S2" s="599"/>
      <c r="T2" s="599"/>
      <c r="U2" s="599"/>
      <c r="V2" s="599"/>
      <c r="W2" s="599"/>
      <c r="X2" s="599"/>
      <c r="Y2" s="599"/>
      <c r="Z2" s="599"/>
      <c r="AA2" s="599"/>
      <c r="AB2" s="599"/>
      <c r="AC2" s="599"/>
      <c r="AD2" s="599"/>
      <c r="AE2" s="599"/>
      <c r="AF2" s="25"/>
    </row>
    <row r="3" spans="1:43" s="2" customFormat="1" ht="18" customHeight="1" x14ac:dyDescent="0.15">
      <c r="A3" s="718" t="s">
        <v>200</v>
      </c>
      <c r="B3" s="639"/>
      <c r="C3" s="639"/>
      <c r="D3" s="639"/>
      <c r="E3" s="639"/>
      <c r="F3" s="639"/>
      <c r="S3" s="721" t="str">
        <f>IF(第二面!$S$3="","",第二面!$S$3)</f>
        <v/>
      </c>
      <c r="T3" s="721"/>
      <c r="U3" s="721"/>
      <c r="V3" s="721"/>
      <c r="W3" s="721"/>
      <c r="X3" s="721"/>
      <c r="Y3" s="721"/>
      <c r="Z3" s="721"/>
      <c r="AA3" s="721"/>
      <c r="AB3" s="721"/>
      <c r="AC3" s="721"/>
      <c r="AD3" s="721"/>
      <c r="AE3" s="721"/>
      <c r="AF3" s="9"/>
      <c r="AN3" s="703" t="s">
        <v>1011</v>
      </c>
      <c r="AO3" s="704"/>
      <c r="AP3" s="704"/>
      <c r="AQ3" s="704"/>
    </row>
    <row r="4" spans="1:43" s="2" customFormat="1" ht="5.0999999999999996" customHeight="1" x14ac:dyDescent="0.15">
      <c r="A4" s="8"/>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9"/>
      <c r="AG4" s="712" t="s">
        <v>763</v>
      </c>
      <c r="AH4" s="674"/>
      <c r="AI4" s="674"/>
      <c r="AJ4" s="674"/>
      <c r="AK4" s="674"/>
      <c r="AN4" s="703"/>
      <c r="AO4" s="704"/>
      <c r="AP4" s="704"/>
      <c r="AQ4" s="704"/>
    </row>
    <row r="5" spans="1:43" s="2" customFormat="1" ht="15" customHeight="1" x14ac:dyDescent="0.15">
      <c r="A5" s="8"/>
      <c r="B5" s="134" t="s">
        <v>668</v>
      </c>
      <c r="AF5" s="9"/>
      <c r="AG5" s="712"/>
      <c r="AH5" s="674"/>
      <c r="AI5" s="674"/>
      <c r="AJ5" s="674"/>
      <c r="AK5" s="674"/>
      <c r="AN5" s="406"/>
    </row>
    <row r="6" spans="1:43" s="2" customFormat="1" ht="15" customHeight="1" x14ac:dyDescent="0.15">
      <c r="A6" s="8"/>
      <c r="C6" s="639" t="s">
        <v>47</v>
      </c>
      <c r="D6" s="639"/>
      <c r="E6" s="639"/>
      <c r="F6" s="639"/>
      <c r="G6" s="639"/>
      <c r="H6" s="639"/>
      <c r="I6" s="639"/>
      <c r="M6" s="723" t="s">
        <v>923</v>
      </c>
      <c r="N6" s="723"/>
      <c r="O6" s="696"/>
      <c r="P6" s="696"/>
      <c r="Q6" s="2" t="s">
        <v>177</v>
      </c>
      <c r="R6" s="696"/>
      <c r="S6" s="696"/>
      <c r="T6" s="2" t="s">
        <v>178</v>
      </c>
      <c r="U6" s="705"/>
      <c r="V6" s="705"/>
      <c r="W6" s="2" t="s">
        <v>201</v>
      </c>
      <c r="AF6" s="9"/>
      <c r="AG6" s="712"/>
      <c r="AH6" s="674"/>
      <c r="AI6" s="674"/>
      <c r="AJ6" s="674"/>
      <c r="AK6" s="674"/>
      <c r="AN6" s="406"/>
    </row>
    <row r="7" spans="1:43" s="2" customFormat="1" ht="15" customHeight="1" x14ac:dyDescent="0.15">
      <c r="A7" s="8"/>
      <c r="C7" s="639" t="s">
        <v>48</v>
      </c>
      <c r="D7" s="639"/>
      <c r="E7" s="639"/>
      <c r="F7" s="639"/>
      <c r="G7" s="639"/>
      <c r="H7" s="639"/>
      <c r="I7" s="639"/>
      <c r="J7" s="115" t="s">
        <v>270</v>
      </c>
      <c r="K7" s="2" t="s">
        <v>240</v>
      </c>
      <c r="M7" s="719" t="s">
        <v>922</v>
      </c>
      <c r="N7" s="720"/>
      <c r="O7" s="696"/>
      <c r="P7" s="696"/>
      <c r="Q7" s="2" t="s">
        <v>0</v>
      </c>
      <c r="R7" s="696"/>
      <c r="S7" s="696"/>
      <c r="T7" s="2" t="s">
        <v>1</v>
      </c>
      <c r="U7" s="705"/>
      <c r="V7" s="705"/>
      <c r="W7" s="2" t="s">
        <v>203</v>
      </c>
      <c r="AA7" s="115" t="s">
        <v>270</v>
      </c>
      <c r="AB7" s="2" t="s">
        <v>202</v>
      </c>
      <c r="AF7" s="9"/>
      <c r="AN7" s="406"/>
    </row>
    <row r="8" spans="1:43" s="2" customFormat="1" ht="15" customHeight="1" x14ac:dyDescent="0.15">
      <c r="A8" s="8"/>
      <c r="C8" s="639" t="s">
        <v>49</v>
      </c>
      <c r="D8" s="639"/>
      <c r="E8" s="639"/>
      <c r="F8" s="639"/>
      <c r="G8" s="639"/>
      <c r="H8" s="639"/>
      <c r="I8" s="639"/>
      <c r="J8" s="115" t="s">
        <v>270</v>
      </c>
      <c r="K8" s="2" t="s">
        <v>241</v>
      </c>
      <c r="M8" s="719" t="s">
        <v>922</v>
      </c>
      <c r="N8" s="720"/>
      <c r="O8" s="696"/>
      <c r="P8" s="696"/>
      <c r="Q8" s="2" t="s">
        <v>0</v>
      </c>
      <c r="R8" s="696"/>
      <c r="S8" s="696"/>
      <c r="T8" s="2" t="s">
        <v>1</v>
      </c>
      <c r="U8" s="705"/>
      <c r="V8" s="705"/>
      <c r="W8" s="2" t="s">
        <v>203</v>
      </c>
      <c r="AA8" s="115" t="s">
        <v>270</v>
      </c>
      <c r="AB8" s="2" t="s">
        <v>202</v>
      </c>
      <c r="AF8" s="9"/>
      <c r="AH8" s="713" t="s">
        <v>764</v>
      </c>
      <c r="AI8" s="713"/>
      <c r="AJ8" s="713"/>
      <c r="AK8" s="713"/>
      <c r="AN8" s="406"/>
    </row>
    <row r="9" spans="1:43" s="2" customFormat="1" ht="15" customHeight="1" x14ac:dyDescent="0.15">
      <c r="A9" s="8"/>
      <c r="C9" s="639" t="s">
        <v>50</v>
      </c>
      <c r="D9" s="639"/>
      <c r="E9" s="639"/>
      <c r="F9" s="639"/>
      <c r="G9" s="639"/>
      <c r="H9" s="639"/>
      <c r="I9" s="639"/>
      <c r="J9" s="115" t="s">
        <v>270</v>
      </c>
      <c r="K9" s="2" t="s">
        <v>242</v>
      </c>
      <c r="M9" s="719" t="s">
        <v>922</v>
      </c>
      <c r="N9" s="720"/>
      <c r="O9" s="696"/>
      <c r="P9" s="696"/>
      <c r="Q9" s="2" t="s">
        <v>0</v>
      </c>
      <c r="R9" s="696"/>
      <c r="S9" s="696"/>
      <c r="T9" s="2" t="s">
        <v>1</v>
      </c>
      <c r="U9" s="705"/>
      <c r="V9" s="705"/>
      <c r="W9" s="2" t="s">
        <v>203</v>
      </c>
      <c r="AA9" s="115" t="s">
        <v>270</v>
      </c>
      <c r="AB9" s="2" t="s">
        <v>202</v>
      </c>
      <c r="AF9" s="9"/>
      <c r="AH9" s="713"/>
      <c r="AI9" s="713"/>
      <c r="AJ9" s="713"/>
      <c r="AK9" s="713"/>
      <c r="AN9" s="406"/>
    </row>
    <row r="10" spans="1:43" s="2" customFormat="1" ht="15" customHeight="1" x14ac:dyDescent="0.15">
      <c r="A10" s="8"/>
      <c r="C10" s="639" t="s">
        <v>51</v>
      </c>
      <c r="D10" s="639"/>
      <c r="E10" s="639"/>
      <c r="F10" s="639"/>
      <c r="G10" s="639"/>
      <c r="H10" s="639"/>
      <c r="I10" s="639"/>
      <c r="J10" s="115" t="s">
        <v>270</v>
      </c>
      <c r="K10" s="2" t="s">
        <v>242</v>
      </c>
      <c r="M10" s="719" t="s">
        <v>922</v>
      </c>
      <c r="N10" s="720"/>
      <c r="O10" s="696"/>
      <c r="P10" s="696"/>
      <c r="Q10" s="2" t="s">
        <v>0</v>
      </c>
      <c r="R10" s="696"/>
      <c r="S10" s="696"/>
      <c r="T10" s="2" t="s">
        <v>1</v>
      </c>
      <c r="U10" s="705"/>
      <c r="V10" s="705"/>
      <c r="W10" s="2" t="s">
        <v>203</v>
      </c>
      <c r="AA10" s="115" t="s">
        <v>270</v>
      </c>
      <c r="AB10" s="2" t="s">
        <v>202</v>
      </c>
      <c r="AF10" s="9"/>
      <c r="AH10" s="713"/>
      <c r="AI10" s="713"/>
      <c r="AJ10" s="713"/>
      <c r="AK10" s="713"/>
      <c r="AN10" s="406"/>
    </row>
    <row r="11" spans="1:43" s="2" customFormat="1" ht="5.0999999999999996" customHeight="1" x14ac:dyDescent="0.15">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9"/>
    </row>
    <row r="12" spans="1:43" s="2" customFormat="1" ht="5.0999999999999996" customHeight="1" x14ac:dyDescent="0.15">
      <c r="A12" s="8"/>
      <c r="AF12" s="9"/>
      <c r="AG12" s="24"/>
      <c r="AH12" s="30"/>
      <c r="AI12" s="30"/>
      <c r="AJ12" s="30"/>
      <c r="AK12" s="30"/>
      <c r="AL12" s="30"/>
      <c r="AM12" s="30"/>
      <c r="AN12" s="30"/>
      <c r="AO12" s="30"/>
      <c r="AP12" s="30"/>
      <c r="AQ12" s="25"/>
    </row>
    <row r="13" spans="1:43" s="2" customFormat="1" ht="15" customHeight="1" x14ac:dyDescent="0.15">
      <c r="A13" s="8"/>
      <c r="B13" s="144" t="s">
        <v>669</v>
      </c>
      <c r="AF13" s="9"/>
      <c r="AH13" s="674" t="s">
        <v>765</v>
      </c>
      <c r="AI13" s="674"/>
      <c r="AJ13" s="674"/>
      <c r="AK13" s="674"/>
      <c r="AL13" s="674"/>
      <c r="AN13" s="408" t="s">
        <v>1015</v>
      </c>
      <c r="AQ13" s="9"/>
    </row>
    <row r="14" spans="1:43" s="2" customFormat="1" ht="15" customHeight="1" x14ac:dyDescent="0.15">
      <c r="A14" s="8"/>
      <c r="C14" s="2" t="s">
        <v>214</v>
      </c>
      <c r="AF14" s="9"/>
      <c r="AH14" s="674"/>
      <c r="AI14" s="674"/>
      <c r="AJ14" s="674"/>
      <c r="AK14" s="674"/>
      <c r="AL14" s="674"/>
      <c r="AN14" s="408" t="s">
        <v>1014</v>
      </c>
      <c r="AQ14" s="9"/>
    </row>
    <row r="15" spans="1:43" s="2" customFormat="1" ht="15" customHeight="1" x14ac:dyDescent="0.15">
      <c r="A15" s="8"/>
      <c r="C15" s="639" t="s">
        <v>23</v>
      </c>
      <c r="D15" s="639"/>
      <c r="E15" s="639"/>
      <c r="F15" s="639"/>
      <c r="G15" s="639"/>
      <c r="H15" s="639"/>
      <c r="K15" s="115" t="s">
        <v>270</v>
      </c>
      <c r="L15" s="639" t="s">
        <v>204</v>
      </c>
      <c r="M15" s="639"/>
      <c r="N15" s="639"/>
      <c r="O15" s="639"/>
      <c r="P15" s="639"/>
      <c r="Q15" s="639"/>
      <c r="R15" s="115" t="s">
        <v>270</v>
      </c>
      <c r="S15" s="639" t="s">
        <v>144</v>
      </c>
      <c r="T15" s="639"/>
      <c r="U15" s="639"/>
      <c r="V15" s="639"/>
      <c r="Y15" s="115" t="s">
        <v>270</v>
      </c>
      <c r="Z15" s="2" t="s">
        <v>145</v>
      </c>
      <c r="AF15" s="9"/>
      <c r="AH15" s="674"/>
      <c r="AI15" s="674"/>
      <c r="AJ15" s="674"/>
      <c r="AK15" s="674"/>
      <c r="AL15" s="674"/>
      <c r="AN15" s="408"/>
      <c r="AQ15" s="9"/>
    </row>
    <row r="16" spans="1:43" s="2" customFormat="1" ht="15" customHeight="1" x14ac:dyDescent="0.15">
      <c r="A16" s="8"/>
      <c r="C16" s="639" t="s">
        <v>24</v>
      </c>
      <c r="D16" s="639"/>
      <c r="E16" s="639"/>
      <c r="F16" s="639"/>
      <c r="G16" s="639"/>
      <c r="H16" s="639"/>
      <c r="I16" s="40"/>
      <c r="J16" s="635"/>
      <c r="K16" s="636"/>
      <c r="L16" s="636"/>
      <c r="M16" s="636"/>
      <c r="N16" s="636"/>
      <c r="O16" s="636"/>
      <c r="P16" s="636"/>
      <c r="Q16" s="636"/>
      <c r="R16" s="636"/>
      <c r="S16" s="636"/>
      <c r="T16" s="636"/>
      <c r="U16" s="636"/>
      <c r="V16" s="636"/>
      <c r="W16" s="636"/>
      <c r="X16" s="636"/>
      <c r="Y16" s="636"/>
      <c r="Z16" s="636"/>
      <c r="AA16" s="636"/>
      <c r="AB16" s="636"/>
      <c r="AC16" s="636"/>
      <c r="AD16" s="636"/>
      <c r="AE16" s="636"/>
      <c r="AF16" s="9"/>
      <c r="AH16" s="674"/>
      <c r="AI16" s="674"/>
      <c r="AJ16" s="674"/>
      <c r="AK16" s="674"/>
      <c r="AL16" s="674"/>
      <c r="AN16" s="408"/>
      <c r="AQ16" s="9"/>
    </row>
    <row r="17" spans="1:43" s="2" customFormat="1" ht="15" customHeight="1" x14ac:dyDescent="0.15">
      <c r="A17" s="8"/>
      <c r="C17" s="639" t="s">
        <v>25</v>
      </c>
      <c r="D17" s="639"/>
      <c r="E17" s="639"/>
      <c r="F17" s="639"/>
      <c r="G17" s="639"/>
      <c r="H17" s="639"/>
      <c r="I17" s="639"/>
      <c r="K17" s="115" t="s">
        <v>270</v>
      </c>
      <c r="L17" s="2" t="s">
        <v>211</v>
      </c>
      <c r="M17" s="708" t="s">
        <v>245</v>
      </c>
      <c r="N17" s="708"/>
      <c r="O17" s="707"/>
      <c r="P17" s="707"/>
      <c r="Q17" s="2" t="s">
        <v>212</v>
      </c>
      <c r="R17" s="707"/>
      <c r="S17" s="707"/>
      <c r="T17" s="626" t="s">
        <v>213</v>
      </c>
      <c r="U17" s="626"/>
      <c r="V17" s="626"/>
      <c r="W17" s="626"/>
      <c r="X17" s="626"/>
      <c r="Y17" s="115" t="s">
        <v>270</v>
      </c>
      <c r="Z17" s="2" t="s">
        <v>183</v>
      </c>
      <c r="AF17" s="9"/>
      <c r="AH17" s="674"/>
      <c r="AI17" s="674"/>
      <c r="AJ17" s="674"/>
      <c r="AK17" s="674"/>
      <c r="AL17" s="674"/>
      <c r="AN17" s="408"/>
      <c r="AQ17" s="9"/>
    </row>
    <row r="18" spans="1:43" s="2" customFormat="1" ht="9.9499999999999993" customHeight="1" x14ac:dyDescent="0.15">
      <c r="A18" s="8"/>
      <c r="AF18" s="9"/>
      <c r="AN18" s="408"/>
      <c r="AQ18" s="9"/>
    </row>
    <row r="19" spans="1:43" s="2" customFormat="1" ht="15" customHeight="1" x14ac:dyDescent="0.15">
      <c r="A19" s="8"/>
      <c r="C19" s="2" t="s">
        <v>52</v>
      </c>
      <c r="AF19" s="9"/>
      <c r="AN19" s="408" t="s">
        <v>1016</v>
      </c>
      <c r="AQ19" s="9"/>
    </row>
    <row r="20" spans="1:43" s="2" customFormat="1" ht="15" customHeight="1" x14ac:dyDescent="0.15">
      <c r="A20" s="8"/>
      <c r="C20" s="639" t="s">
        <v>23</v>
      </c>
      <c r="D20" s="639"/>
      <c r="E20" s="639"/>
      <c r="F20" s="639"/>
      <c r="G20" s="639"/>
      <c r="H20" s="639"/>
      <c r="K20" s="115" t="s">
        <v>270</v>
      </c>
      <c r="L20" s="639" t="s">
        <v>204</v>
      </c>
      <c r="M20" s="639"/>
      <c r="N20" s="639"/>
      <c r="O20" s="639"/>
      <c r="P20" s="639"/>
      <c r="Q20" s="639"/>
      <c r="R20" s="115" t="s">
        <v>270</v>
      </c>
      <c r="S20" s="639" t="s">
        <v>144</v>
      </c>
      <c r="T20" s="639"/>
      <c r="U20" s="639"/>
      <c r="V20" s="639"/>
      <c r="Y20" s="115" t="s">
        <v>270</v>
      </c>
      <c r="Z20" s="2" t="s">
        <v>145</v>
      </c>
      <c r="AF20" s="9"/>
      <c r="AH20" s="2" t="s">
        <v>840</v>
      </c>
      <c r="AN20" s="408"/>
      <c r="AQ20" s="9"/>
    </row>
    <row r="21" spans="1:43" s="2" customFormat="1" ht="15" customHeight="1" x14ac:dyDescent="0.15">
      <c r="A21" s="8"/>
      <c r="C21" s="639" t="s">
        <v>24</v>
      </c>
      <c r="D21" s="639"/>
      <c r="E21" s="639"/>
      <c r="F21" s="639"/>
      <c r="G21" s="639"/>
      <c r="H21" s="639"/>
      <c r="I21" s="40"/>
      <c r="J21" s="636"/>
      <c r="K21" s="636"/>
      <c r="L21" s="636"/>
      <c r="M21" s="636"/>
      <c r="N21" s="636"/>
      <c r="O21" s="636"/>
      <c r="P21" s="636"/>
      <c r="Q21" s="636"/>
      <c r="R21" s="636"/>
      <c r="S21" s="636"/>
      <c r="T21" s="636"/>
      <c r="U21" s="636"/>
      <c r="V21" s="636"/>
      <c r="W21" s="636"/>
      <c r="X21" s="636"/>
      <c r="Y21" s="636"/>
      <c r="Z21" s="636"/>
      <c r="AA21" s="636"/>
      <c r="AB21" s="636"/>
      <c r="AC21" s="636"/>
      <c r="AD21" s="636"/>
      <c r="AE21" s="636"/>
      <c r="AF21" s="9"/>
      <c r="AH21" s="2" t="s">
        <v>841</v>
      </c>
      <c r="AN21" s="408"/>
      <c r="AQ21" s="9"/>
    </row>
    <row r="22" spans="1:43" s="2" customFormat="1" ht="15" customHeight="1" x14ac:dyDescent="0.15">
      <c r="A22" s="8"/>
      <c r="C22" s="639" t="s">
        <v>25</v>
      </c>
      <c r="D22" s="639"/>
      <c r="E22" s="639"/>
      <c r="F22" s="639"/>
      <c r="G22" s="639"/>
      <c r="H22" s="639"/>
      <c r="I22" s="639"/>
      <c r="K22" s="115" t="s">
        <v>270</v>
      </c>
      <c r="L22" s="2" t="s">
        <v>211</v>
      </c>
      <c r="M22" s="708" t="s">
        <v>246</v>
      </c>
      <c r="N22" s="708"/>
      <c r="O22" s="707"/>
      <c r="P22" s="707"/>
      <c r="Q22" s="2" t="s">
        <v>212</v>
      </c>
      <c r="R22" s="707"/>
      <c r="S22" s="707"/>
      <c r="T22" s="626" t="s">
        <v>213</v>
      </c>
      <c r="U22" s="626"/>
      <c r="V22" s="626"/>
      <c r="W22" s="626"/>
      <c r="X22" s="626"/>
      <c r="Y22" s="115" t="s">
        <v>270</v>
      </c>
      <c r="Z22" s="2" t="s">
        <v>183</v>
      </c>
      <c r="AF22" s="9"/>
      <c r="AH22" s="2" t="s">
        <v>849</v>
      </c>
      <c r="AN22" s="408"/>
      <c r="AQ22" s="9"/>
    </row>
    <row r="23" spans="1:43" s="2" customFormat="1" ht="9.9499999999999993" customHeight="1" x14ac:dyDescent="0.15">
      <c r="A23" s="8"/>
      <c r="AF23" s="9"/>
      <c r="AN23" s="408"/>
      <c r="AQ23" s="9"/>
    </row>
    <row r="24" spans="1:43" s="2" customFormat="1" ht="15" customHeight="1" x14ac:dyDescent="0.15">
      <c r="A24" s="8"/>
      <c r="C24" s="2" t="s">
        <v>53</v>
      </c>
      <c r="AF24" s="9"/>
      <c r="AH24" s="2" t="s">
        <v>843</v>
      </c>
      <c r="AN24" s="408" t="s">
        <v>1017</v>
      </c>
      <c r="AQ24" s="9"/>
    </row>
    <row r="25" spans="1:43" s="2" customFormat="1" ht="15" customHeight="1" x14ac:dyDescent="0.15">
      <c r="A25" s="8"/>
      <c r="C25" s="639" t="s">
        <v>23</v>
      </c>
      <c r="D25" s="639"/>
      <c r="E25" s="639"/>
      <c r="F25" s="639"/>
      <c r="G25" s="639"/>
      <c r="H25" s="639"/>
      <c r="K25" s="115" t="s">
        <v>270</v>
      </c>
      <c r="L25" s="639" t="s">
        <v>204</v>
      </c>
      <c r="M25" s="639"/>
      <c r="N25" s="639"/>
      <c r="O25" s="639"/>
      <c r="P25" s="639"/>
      <c r="Q25" s="639"/>
      <c r="R25" s="115" t="s">
        <v>270</v>
      </c>
      <c r="S25" s="639" t="s">
        <v>144</v>
      </c>
      <c r="T25" s="639"/>
      <c r="U25" s="639"/>
      <c r="V25" s="639"/>
      <c r="Y25" s="115" t="s">
        <v>270</v>
      </c>
      <c r="Z25" s="2" t="s">
        <v>145</v>
      </c>
      <c r="AF25" s="9"/>
      <c r="AH25" s="2" t="s">
        <v>1010</v>
      </c>
      <c r="AN25" s="408"/>
      <c r="AQ25" s="9"/>
    </row>
    <row r="26" spans="1:43" s="2" customFormat="1" ht="15" customHeight="1" x14ac:dyDescent="0.15">
      <c r="A26" s="8"/>
      <c r="C26" s="639" t="s">
        <v>24</v>
      </c>
      <c r="D26" s="639"/>
      <c r="E26" s="639"/>
      <c r="F26" s="639"/>
      <c r="G26" s="639"/>
      <c r="H26" s="639"/>
      <c r="I26" s="40"/>
      <c r="J26" s="636"/>
      <c r="K26" s="636"/>
      <c r="L26" s="636"/>
      <c r="M26" s="636"/>
      <c r="N26" s="636"/>
      <c r="O26" s="636"/>
      <c r="P26" s="636"/>
      <c r="Q26" s="636"/>
      <c r="R26" s="636"/>
      <c r="S26" s="636"/>
      <c r="T26" s="636"/>
      <c r="U26" s="636"/>
      <c r="V26" s="636"/>
      <c r="W26" s="636"/>
      <c r="X26" s="636"/>
      <c r="Y26" s="636"/>
      <c r="Z26" s="636"/>
      <c r="AA26" s="636"/>
      <c r="AB26" s="636"/>
      <c r="AC26" s="636"/>
      <c r="AD26" s="636"/>
      <c r="AE26" s="636"/>
      <c r="AF26" s="9"/>
      <c r="AH26" s="150" t="s">
        <v>1009</v>
      </c>
      <c r="AN26" s="408"/>
      <c r="AQ26" s="9"/>
    </row>
    <row r="27" spans="1:43" s="2" customFormat="1" ht="15" customHeight="1" x14ac:dyDescent="0.15">
      <c r="A27" s="8"/>
      <c r="C27" s="639" t="s">
        <v>25</v>
      </c>
      <c r="D27" s="639"/>
      <c r="E27" s="639"/>
      <c r="F27" s="639"/>
      <c r="G27" s="639"/>
      <c r="H27" s="639"/>
      <c r="I27" s="639"/>
      <c r="K27" s="115" t="s">
        <v>270</v>
      </c>
      <c r="L27" s="2" t="s">
        <v>211</v>
      </c>
      <c r="M27" s="708" t="s">
        <v>246</v>
      </c>
      <c r="N27" s="708"/>
      <c r="O27" s="707"/>
      <c r="P27" s="707"/>
      <c r="Q27" s="2" t="s">
        <v>212</v>
      </c>
      <c r="R27" s="707"/>
      <c r="S27" s="707"/>
      <c r="T27" s="626" t="s">
        <v>213</v>
      </c>
      <c r="U27" s="626"/>
      <c r="V27" s="626"/>
      <c r="W27" s="626"/>
      <c r="X27" s="626"/>
      <c r="Y27" s="115" t="s">
        <v>270</v>
      </c>
      <c r="Z27" s="2" t="s">
        <v>183</v>
      </c>
      <c r="AF27" s="9"/>
      <c r="AG27" s="21"/>
      <c r="AH27" s="7" t="s">
        <v>844</v>
      </c>
      <c r="AI27" s="7"/>
      <c r="AJ27" s="7"/>
      <c r="AK27" s="7"/>
      <c r="AL27" s="7"/>
      <c r="AM27" s="7"/>
      <c r="AN27" s="412"/>
      <c r="AO27" s="413"/>
      <c r="AP27" s="413"/>
      <c r="AQ27" s="414"/>
    </row>
    <row r="28" spans="1:43" s="2" customFormat="1" ht="9.9499999999999993" customHeight="1" x14ac:dyDescent="0.15">
      <c r="A28" s="8"/>
      <c r="AF28" s="9"/>
      <c r="AG28" s="24"/>
      <c r="AH28" s="30"/>
      <c r="AI28" s="30"/>
      <c r="AJ28" s="30"/>
      <c r="AK28" s="30"/>
      <c r="AL28" s="30"/>
      <c r="AM28" s="30"/>
      <c r="AN28" s="703" t="s">
        <v>1011</v>
      </c>
      <c r="AO28" s="704"/>
      <c r="AP28" s="704"/>
      <c r="AQ28" s="704"/>
    </row>
    <row r="29" spans="1:43" s="2" customFormat="1" ht="15" customHeight="1" x14ac:dyDescent="0.15">
      <c r="A29" s="697" t="s">
        <v>984</v>
      </c>
      <c r="B29" s="698"/>
      <c r="C29" s="397" t="s">
        <v>54</v>
      </c>
      <c r="D29" s="397"/>
      <c r="E29" s="397"/>
      <c r="F29" s="397"/>
      <c r="G29" s="397"/>
      <c r="H29" s="397"/>
      <c r="I29" s="397"/>
      <c r="J29" s="397"/>
      <c r="K29" s="397"/>
      <c r="L29" s="397"/>
      <c r="M29" s="397"/>
      <c r="N29" s="397"/>
      <c r="O29" s="397"/>
      <c r="P29" s="397"/>
      <c r="Q29" s="397"/>
      <c r="R29" s="397"/>
      <c r="S29" s="397"/>
      <c r="T29" s="397"/>
      <c r="U29" s="397"/>
      <c r="V29" s="397"/>
      <c r="W29" s="397"/>
      <c r="X29" s="397"/>
      <c r="Y29" s="397"/>
      <c r="Z29" s="397"/>
      <c r="AA29" s="397"/>
      <c r="AB29" s="397"/>
      <c r="AC29" s="397"/>
      <c r="AD29" s="397"/>
      <c r="AE29" s="397"/>
      <c r="AF29" s="398"/>
      <c r="AG29" s="8"/>
      <c r="AH29" s="2" t="s">
        <v>845</v>
      </c>
      <c r="AN29" s="703"/>
      <c r="AO29" s="704"/>
      <c r="AP29" s="704"/>
      <c r="AQ29" s="704"/>
    </row>
    <row r="30" spans="1:43" s="2" customFormat="1" ht="15" customHeight="1" x14ac:dyDescent="0.15">
      <c r="A30" s="699"/>
      <c r="B30" s="700"/>
      <c r="C30" s="639" t="s">
        <v>23</v>
      </c>
      <c r="D30" s="639"/>
      <c r="E30" s="639"/>
      <c r="F30" s="639"/>
      <c r="G30" s="639"/>
      <c r="H30" s="639"/>
      <c r="K30" s="115" t="s">
        <v>270</v>
      </c>
      <c r="L30" s="639" t="s">
        <v>204</v>
      </c>
      <c r="M30" s="639"/>
      <c r="N30" s="639"/>
      <c r="O30" s="639"/>
      <c r="P30" s="639"/>
      <c r="Q30" s="639"/>
      <c r="R30" s="115" t="s">
        <v>270</v>
      </c>
      <c r="S30" s="639" t="s">
        <v>144</v>
      </c>
      <c r="T30" s="639"/>
      <c r="U30" s="639"/>
      <c r="V30" s="639"/>
      <c r="Y30" s="115" t="s">
        <v>270</v>
      </c>
      <c r="Z30" s="2" t="s">
        <v>145</v>
      </c>
      <c r="AF30" s="9"/>
      <c r="AG30" s="8"/>
      <c r="AH30" s="2" t="s">
        <v>846</v>
      </c>
      <c r="AN30" s="406" t="s">
        <v>1020</v>
      </c>
      <c r="AQ30" s="9"/>
    </row>
    <row r="31" spans="1:43" s="2" customFormat="1" ht="15" customHeight="1" x14ac:dyDescent="0.15">
      <c r="A31" s="699"/>
      <c r="B31" s="700"/>
      <c r="C31" s="639" t="s">
        <v>24</v>
      </c>
      <c r="D31" s="639"/>
      <c r="E31" s="639"/>
      <c r="F31" s="639"/>
      <c r="G31" s="639"/>
      <c r="H31" s="639"/>
      <c r="I31" s="40"/>
      <c r="J31" s="636"/>
      <c r="K31" s="636"/>
      <c r="L31" s="636"/>
      <c r="M31" s="636"/>
      <c r="N31" s="636"/>
      <c r="O31" s="636"/>
      <c r="P31" s="636"/>
      <c r="Q31" s="636"/>
      <c r="R31" s="636"/>
      <c r="S31" s="636"/>
      <c r="T31" s="636"/>
      <c r="U31" s="636"/>
      <c r="V31" s="636"/>
      <c r="W31" s="636"/>
      <c r="X31" s="636"/>
      <c r="Y31" s="636"/>
      <c r="Z31" s="636"/>
      <c r="AA31" s="636"/>
      <c r="AB31" s="636"/>
      <c r="AC31" s="636"/>
      <c r="AD31" s="636"/>
      <c r="AE31" s="636"/>
      <c r="AF31" s="9"/>
      <c r="AG31" s="8"/>
      <c r="AH31" s="2" t="s">
        <v>847</v>
      </c>
      <c r="AN31" s="406"/>
      <c r="AQ31" s="9"/>
    </row>
    <row r="32" spans="1:43" s="2" customFormat="1" ht="15" customHeight="1" x14ac:dyDescent="0.15">
      <c r="A32" s="699"/>
      <c r="B32" s="700"/>
      <c r="C32" s="639" t="s">
        <v>25</v>
      </c>
      <c r="D32" s="639"/>
      <c r="E32" s="639"/>
      <c r="F32" s="639"/>
      <c r="G32" s="639"/>
      <c r="H32" s="639"/>
      <c r="I32" s="639"/>
      <c r="K32" s="115" t="s">
        <v>270</v>
      </c>
      <c r="L32" s="2" t="s">
        <v>211</v>
      </c>
      <c r="M32" s="708" t="s">
        <v>246</v>
      </c>
      <c r="N32" s="708"/>
      <c r="O32" s="707"/>
      <c r="P32" s="707"/>
      <c r="Q32" s="2" t="s">
        <v>212</v>
      </c>
      <c r="R32" s="707"/>
      <c r="S32" s="707"/>
      <c r="T32" s="626" t="s">
        <v>213</v>
      </c>
      <c r="U32" s="626"/>
      <c r="V32" s="626"/>
      <c r="W32" s="626"/>
      <c r="X32" s="626"/>
      <c r="Y32" s="115" t="s">
        <v>270</v>
      </c>
      <c r="Z32" s="2" t="s">
        <v>183</v>
      </c>
      <c r="AF32" s="9"/>
      <c r="AG32" s="8"/>
      <c r="AH32" s="709" t="s">
        <v>850</v>
      </c>
      <c r="AI32" s="709"/>
      <c r="AJ32" s="709"/>
      <c r="AK32" s="709"/>
      <c r="AL32" s="709"/>
      <c r="AM32" s="709"/>
      <c r="AN32" s="406"/>
      <c r="AQ32" s="9"/>
    </row>
    <row r="33" spans="1:43" s="2" customFormat="1" ht="9.9499999999999993" customHeight="1" x14ac:dyDescent="0.15">
      <c r="A33" s="699"/>
      <c r="B33" s="700"/>
      <c r="AF33" s="9"/>
      <c r="AG33" s="8"/>
      <c r="AH33" s="709"/>
      <c r="AI33" s="709"/>
      <c r="AJ33" s="709"/>
      <c r="AK33" s="709"/>
      <c r="AL33" s="709"/>
      <c r="AM33" s="709"/>
      <c r="AN33" s="406"/>
      <c r="AQ33" s="9"/>
    </row>
    <row r="34" spans="1:43" s="2" customFormat="1" ht="15" customHeight="1" x14ac:dyDescent="0.15">
      <c r="A34" s="699"/>
      <c r="B34" s="700"/>
      <c r="C34" s="2" t="s">
        <v>55</v>
      </c>
      <c r="AF34" s="9"/>
      <c r="AG34" s="8"/>
      <c r="AH34" s="2" t="s">
        <v>841</v>
      </c>
      <c r="AI34" s="146"/>
      <c r="AJ34" s="146"/>
      <c r="AK34" s="146"/>
      <c r="AL34" s="146"/>
      <c r="AM34" s="146"/>
      <c r="AN34" s="406" t="s">
        <v>1021</v>
      </c>
      <c r="AQ34" s="9"/>
    </row>
    <row r="35" spans="1:43" s="2" customFormat="1" ht="15" customHeight="1" x14ac:dyDescent="0.15">
      <c r="A35" s="699"/>
      <c r="B35" s="700"/>
      <c r="C35" s="639" t="s">
        <v>23</v>
      </c>
      <c r="D35" s="639"/>
      <c r="E35" s="639"/>
      <c r="F35" s="639"/>
      <c r="G35" s="639"/>
      <c r="H35" s="639"/>
      <c r="K35" s="115" t="s">
        <v>270</v>
      </c>
      <c r="L35" s="639" t="s">
        <v>204</v>
      </c>
      <c r="M35" s="639"/>
      <c r="N35" s="639"/>
      <c r="O35" s="639"/>
      <c r="P35" s="639"/>
      <c r="Q35" s="639"/>
      <c r="R35" s="115" t="s">
        <v>270</v>
      </c>
      <c r="S35" s="639" t="s">
        <v>144</v>
      </c>
      <c r="T35" s="639"/>
      <c r="U35" s="639"/>
      <c r="V35" s="639"/>
      <c r="Y35" s="115" t="s">
        <v>270</v>
      </c>
      <c r="Z35" s="2" t="s">
        <v>145</v>
      </c>
      <c r="AF35" s="9"/>
      <c r="AG35" s="8"/>
      <c r="AH35" s="2" t="s">
        <v>842</v>
      </c>
      <c r="AI35" s="146"/>
      <c r="AJ35" s="146"/>
      <c r="AK35" s="146"/>
      <c r="AL35" s="146"/>
      <c r="AM35" s="146"/>
      <c r="AN35" s="406"/>
      <c r="AQ35" s="9"/>
    </row>
    <row r="36" spans="1:43" s="2" customFormat="1" ht="15" customHeight="1" x14ac:dyDescent="0.15">
      <c r="A36" s="699"/>
      <c r="B36" s="700"/>
      <c r="C36" s="639" t="s">
        <v>24</v>
      </c>
      <c r="D36" s="639"/>
      <c r="E36" s="639"/>
      <c r="F36" s="639"/>
      <c r="G36" s="639"/>
      <c r="H36" s="639"/>
      <c r="I36" s="40"/>
      <c r="J36" s="636"/>
      <c r="K36" s="636"/>
      <c r="L36" s="636"/>
      <c r="M36" s="636"/>
      <c r="N36" s="636"/>
      <c r="O36" s="636"/>
      <c r="P36" s="636"/>
      <c r="Q36" s="636"/>
      <c r="R36" s="636"/>
      <c r="S36" s="636"/>
      <c r="T36" s="636"/>
      <c r="U36" s="636"/>
      <c r="V36" s="636"/>
      <c r="W36" s="636"/>
      <c r="X36" s="636"/>
      <c r="Y36" s="636"/>
      <c r="Z36" s="636"/>
      <c r="AA36" s="636"/>
      <c r="AB36" s="636"/>
      <c r="AC36" s="636"/>
      <c r="AD36" s="636"/>
      <c r="AE36" s="636"/>
      <c r="AF36" s="9"/>
      <c r="AG36" s="8"/>
      <c r="AH36" s="396" t="s">
        <v>848</v>
      </c>
      <c r="AI36" s="146"/>
      <c r="AJ36" s="146"/>
      <c r="AK36" s="146"/>
      <c r="AL36" s="146"/>
      <c r="AM36" s="146"/>
      <c r="AN36" s="406"/>
      <c r="AQ36" s="9"/>
    </row>
    <row r="37" spans="1:43" s="2" customFormat="1" ht="15" customHeight="1" x14ac:dyDescent="0.15">
      <c r="A37" s="701"/>
      <c r="B37" s="702"/>
      <c r="C37" s="722" t="s">
        <v>25</v>
      </c>
      <c r="D37" s="722"/>
      <c r="E37" s="722"/>
      <c r="F37" s="722"/>
      <c r="G37" s="722"/>
      <c r="H37" s="722"/>
      <c r="I37" s="722"/>
      <c r="J37" s="400"/>
      <c r="K37" s="382" t="s">
        <v>270</v>
      </c>
      <c r="L37" s="400" t="s">
        <v>211</v>
      </c>
      <c r="M37" s="717" t="s">
        <v>246</v>
      </c>
      <c r="N37" s="717"/>
      <c r="O37" s="706"/>
      <c r="P37" s="706"/>
      <c r="Q37" s="400" t="s">
        <v>212</v>
      </c>
      <c r="R37" s="706"/>
      <c r="S37" s="706"/>
      <c r="T37" s="714" t="s">
        <v>213</v>
      </c>
      <c r="U37" s="714"/>
      <c r="V37" s="714"/>
      <c r="W37" s="714"/>
      <c r="X37" s="714"/>
      <c r="Y37" s="382" t="s">
        <v>270</v>
      </c>
      <c r="Z37" s="400" t="s">
        <v>183</v>
      </c>
      <c r="AA37" s="400"/>
      <c r="AB37" s="400"/>
      <c r="AC37" s="400"/>
      <c r="AD37" s="400"/>
      <c r="AE37" s="400"/>
      <c r="AF37" s="401"/>
      <c r="AG37" s="21"/>
      <c r="AH37" s="207"/>
      <c r="AI37" s="207"/>
      <c r="AJ37" s="207"/>
      <c r="AK37" s="207"/>
      <c r="AL37" s="207"/>
      <c r="AM37" s="207"/>
      <c r="AN37" s="411"/>
      <c r="AO37" s="7"/>
      <c r="AP37" s="7"/>
      <c r="AQ37" s="23"/>
    </row>
    <row r="38" spans="1:43" s="2" customFormat="1" ht="9.9499999999999993" customHeight="1" x14ac:dyDescent="0.15">
      <c r="A38" s="8"/>
      <c r="AF38" s="9"/>
      <c r="AH38" s="146"/>
      <c r="AI38" s="146"/>
      <c r="AJ38" s="146"/>
      <c r="AK38" s="146"/>
      <c r="AL38" s="146"/>
      <c r="AM38" s="146"/>
      <c r="AN38" s="410"/>
      <c r="AQ38" s="9"/>
    </row>
    <row r="39" spans="1:43" s="2" customFormat="1" ht="15" customHeight="1" x14ac:dyDescent="0.15">
      <c r="A39" s="8"/>
      <c r="C39" s="2" t="s">
        <v>56</v>
      </c>
      <c r="AF39" s="9"/>
      <c r="AH39" s="146"/>
      <c r="AI39" s="146"/>
      <c r="AJ39" s="146"/>
      <c r="AK39" s="146"/>
      <c r="AL39" s="146"/>
      <c r="AM39" s="146"/>
      <c r="AN39" s="408" t="s">
        <v>1018</v>
      </c>
      <c r="AQ39" s="9"/>
    </row>
    <row r="40" spans="1:43" s="2" customFormat="1" ht="15" customHeight="1" x14ac:dyDescent="0.15">
      <c r="A40" s="8"/>
      <c r="C40" s="639" t="s">
        <v>23</v>
      </c>
      <c r="D40" s="639"/>
      <c r="E40" s="639"/>
      <c r="F40" s="639"/>
      <c r="G40" s="639"/>
      <c r="H40" s="639"/>
      <c r="K40" s="115" t="s">
        <v>270</v>
      </c>
      <c r="L40" s="639" t="s">
        <v>143</v>
      </c>
      <c r="M40" s="639"/>
      <c r="N40" s="639"/>
      <c r="O40" s="639"/>
      <c r="P40" s="639"/>
      <c r="Q40" s="639"/>
      <c r="R40" s="115" t="s">
        <v>270</v>
      </c>
      <c r="S40" s="639" t="s">
        <v>209</v>
      </c>
      <c r="T40" s="639"/>
      <c r="U40" s="639"/>
      <c r="V40" s="639"/>
      <c r="Y40" s="115" t="s">
        <v>270</v>
      </c>
      <c r="Z40" s="2" t="s">
        <v>145</v>
      </c>
      <c r="AF40" s="9"/>
      <c r="AH40" s="146"/>
      <c r="AI40" s="146"/>
      <c r="AJ40" s="146"/>
      <c r="AK40" s="146"/>
      <c r="AL40" s="146"/>
      <c r="AM40" s="146"/>
      <c r="AN40" s="408" t="s">
        <v>1019</v>
      </c>
      <c r="AQ40" s="9"/>
    </row>
    <row r="41" spans="1:43" s="2" customFormat="1" ht="15" customHeight="1" x14ac:dyDescent="0.15">
      <c r="A41" s="8"/>
      <c r="C41" s="639" t="s">
        <v>24</v>
      </c>
      <c r="D41" s="639"/>
      <c r="E41" s="639"/>
      <c r="F41" s="639"/>
      <c r="G41" s="639"/>
      <c r="H41" s="639"/>
      <c r="I41" s="40"/>
      <c r="J41" s="636"/>
      <c r="K41" s="636"/>
      <c r="L41" s="636"/>
      <c r="M41" s="636"/>
      <c r="N41" s="636"/>
      <c r="O41" s="636"/>
      <c r="P41" s="636"/>
      <c r="Q41" s="636"/>
      <c r="R41" s="636"/>
      <c r="S41" s="636"/>
      <c r="T41" s="636"/>
      <c r="U41" s="636"/>
      <c r="V41" s="636"/>
      <c r="W41" s="636"/>
      <c r="X41" s="636"/>
      <c r="Y41" s="636"/>
      <c r="Z41" s="636"/>
      <c r="AA41" s="636"/>
      <c r="AB41" s="636"/>
      <c r="AC41" s="636"/>
      <c r="AD41" s="636"/>
      <c r="AE41" s="636"/>
      <c r="AF41" s="9"/>
      <c r="AH41" s="146"/>
      <c r="AI41" s="146"/>
      <c r="AJ41" s="146"/>
      <c r="AK41" s="146"/>
      <c r="AL41" s="146"/>
      <c r="AM41" s="146"/>
      <c r="AN41" s="408"/>
      <c r="AQ41" s="9"/>
    </row>
    <row r="42" spans="1:43" s="2" customFormat="1" ht="15" customHeight="1" x14ac:dyDescent="0.15">
      <c r="A42" s="8"/>
      <c r="C42" s="639" t="s">
        <v>25</v>
      </c>
      <c r="D42" s="639"/>
      <c r="E42" s="639"/>
      <c r="F42" s="639"/>
      <c r="G42" s="639"/>
      <c r="H42" s="639"/>
      <c r="I42" s="639"/>
      <c r="K42" s="115" t="s">
        <v>270</v>
      </c>
      <c r="L42" s="2" t="s">
        <v>211</v>
      </c>
      <c r="M42" s="639" t="s">
        <v>246</v>
      </c>
      <c r="N42" s="639"/>
      <c r="O42" s="707"/>
      <c r="P42" s="707"/>
      <c r="Q42" s="2" t="s">
        <v>212</v>
      </c>
      <c r="R42" s="707"/>
      <c r="S42" s="707"/>
      <c r="T42" s="626" t="s">
        <v>213</v>
      </c>
      <c r="U42" s="626"/>
      <c r="V42" s="626"/>
      <c r="W42" s="626"/>
      <c r="X42" s="626"/>
      <c r="Y42" s="115" t="s">
        <v>270</v>
      </c>
      <c r="Z42" s="2" t="s">
        <v>183</v>
      </c>
      <c r="AF42" s="9"/>
      <c r="AH42" s="146"/>
      <c r="AI42" s="146"/>
      <c r="AJ42" s="146"/>
      <c r="AK42" s="146"/>
      <c r="AL42" s="146"/>
      <c r="AM42" s="146"/>
      <c r="AN42" s="408"/>
      <c r="AQ42" s="9"/>
    </row>
    <row r="43" spans="1:43" s="2" customFormat="1" ht="5.0999999999999996" customHeight="1" x14ac:dyDescent="0.15">
      <c r="A43" s="8"/>
      <c r="B43" s="7"/>
      <c r="C43" s="7"/>
      <c r="D43" s="48"/>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9"/>
      <c r="AH43" s="7"/>
      <c r="AI43" s="7"/>
      <c r="AJ43" s="7"/>
      <c r="AK43" s="7"/>
      <c r="AL43" s="7"/>
      <c r="AM43" s="7"/>
      <c r="AN43" s="7"/>
      <c r="AO43" s="7"/>
      <c r="AP43" s="7"/>
      <c r="AQ43" s="23"/>
    </row>
    <row r="44" spans="1:43" s="2" customFormat="1" ht="5.0999999999999996" customHeight="1" x14ac:dyDescent="0.15">
      <c r="A44" s="8"/>
      <c r="AF44" s="9"/>
      <c r="AN44" s="703" t="s">
        <v>1011</v>
      </c>
      <c r="AO44" s="704"/>
      <c r="AP44" s="704"/>
      <c r="AQ44" s="704"/>
    </row>
    <row r="45" spans="1:43" s="2" customFormat="1" ht="15" customHeight="1" x14ac:dyDescent="0.15">
      <c r="A45" s="8"/>
      <c r="B45" s="687" t="s">
        <v>670</v>
      </c>
      <c r="C45" s="687"/>
      <c r="D45" s="687"/>
      <c r="E45" s="687"/>
      <c r="F45" s="687"/>
      <c r="G45" s="687"/>
      <c r="H45" s="687"/>
      <c r="I45" s="687"/>
      <c r="J45" s="687"/>
      <c r="K45" s="687"/>
      <c r="L45" s="687"/>
      <c r="M45" s="687"/>
      <c r="N45" s="687"/>
      <c r="O45" s="687"/>
      <c r="S45" s="558" t="s">
        <v>205</v>
      </c>
      <c r="T45" s="558"/>
      <c r="U45" s="558"/>
      <c r="V45" s="558"/>
      <c r="W45" s="558"/>
      <c r="X45" s="558"/>
      <c r="Y45" s="558"/>
      <c r="Z45" s="558"/>
      <c r="AA45" s="558"/>
      <c r="AB45" s="558"/>
      <c r="AC45" s="558"/>
      <c r="AD45" s="558"/>
      <c r="AF45" s="9"/>
      <c r="AN45" s="703"/>
      <c r="AO45" s="704"/>
      <c r="AP45" s="704"/>
      <c r="AQ45" s="704"/>
    </row>
    <row r="46" spans="1:43" s="2" customFormat="1" ht="15" customHeight="1" x14ac:dyDescent="0.15">
      <c r="A46" s="8"/>
      <c r="C46" s="146" t="s">
        <v>57</v>
      </c>
      <c r="K46" s="115" t="s">
        <v>270</v>
      </c>
      <c r="L46" s="2" t="s">
        <v>182</v>
      </c>
      <c r="M46" s="2" t="s">
        <v>235</v>
      </c>
      <c r="S46" s="2" t="s">
        <v>10</v>
      </c>
      <c r="T46" s="628"/>
      <c r="U46" s="628"/>
      <c r="V46" s="628"/>
      <c r="W46" s="628"/>
      <c r="X46" s="628"/>
      <c r="Y46" s="628"/>
      <c r="Z46" s="628"/>
      <c r="AA46" s="628"/>
      <c r="AB46" s="628"/>
      <c r="AC46" s="628"/>
      <c r="AD46" s="2" t="s">
        <v>237</v>
      </c>
      <c r="AF46" s="9"/>
      <c r="AN46" s="406"/>
    </row>
    <row r="47" spans="1:43" s="2" customFormat="1" ht="15" customHeight="1" x14ac:dyDescent="0.15">
      <c r="A47" s="8"/>
      <c r="K47" s="115" t="s">
        <v>270</v>
      </c>
      <c r="L47" s="2" t="s">
        <v>182</v>
      </c>
      <c r="M47" s="2" t="s">
        <v>236</v>
      </c>
      <c r="S47" s="2" t="s">
        <v>10</v>
      </c>
      <c r="T47" s="628"/>
      <c r="U47" s="628"/>
      <c r="V47" s="628"/>
      <c r="W47" s="628"/>
      <c r="X47" s="628"/>
      <c r="Y47" s="628"/>
      <c r="Z47" s="628"/>
      <c r="AA47" s="628"/>
      <c r="AB47" s="628"/>
      <c r="AC47" s="628"/>
      <c r="AD47" s="2" t="s">
        <v>237</v>
      </c>
      <c r="AF47" s="9"/>
      <c r="AN47" s="406"/>
    </row>
    <row r="48" spans="1:43" s="2" customFormat="1" ht="15" customHeight="1" x14ac:dyDescent="0.15">
      <c r="A48" s="8"/>
      <c r="K48" s="115" t="s">
        <v>270</v>
      </c>
      <c r="L48" s="2" t="s">
        <v>184</v>
      </c>
      <c r="AF48" s="9"/>
      <c r="AN48" s="406"/>
    </row>
    <row r="49" spans="1:40" s="2" customFormat="1" ht="15" customHeight="1" x14ac:dyDescent="0.15">
      <c r="A49" s="8"/>
      <c r="C49" s="146" t="s">
        <v>58</v>
      </c>
      <c r="K49" s="115" t="s">
        <v>270</v>
      </c>
      <c r="L49" s="2" t="s">
        <v>182</v>
      </c>
      <c r="N49" s="40" t="s">
        <v>245</v>
      </c>
      <c r="O49" s="40"/>
      <c r="P49" s="692"/>
      <c r="Q49" s="692"/>
      <c r="R49" s="2" t="s">
        <v>177</v>
      </c>
      <c r="S49" s="692"/>
      <c r="T49" s="692"/>
      <c r="U49" s="2" t="s">
        <v>148</v>
      </c>
      <c r="AA49" s="115" t="s">
        <v>270</v>
      </c>
      <c r="AB49" s="2" t="s">
        <v>184</v>
      </c>
      <c r="AF49" s="9"/>
      <c r="AN49" s="406"/>
    </row>
    <row r="50" spans="1:40" s="2" customFormat="1" ht="3.95" customHeight="1" x14ac:dyDescent="0.15">
      <c r="A50" s="8"/>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9"/>
      <c r="AH50" s="7"/>
      <c r="AI50" s="7"/>
      <c r="AJ50" s="7"/>
      <c r="AK50" s="7"/>
      <c r="AL50" s="400"/>
      <c r="AM50" s="400"/>
      <c r="AN50" s="407"/>
    </row>
    <row r="51" spans="1:40" s="2" customFormat="1" ht="3.95" customHeight="1" x14ac:dyDescent="0.15">
      <c r="A51" s="8"/>
      <c r="AF51" s="9"/>
      <c r="AN51" s="408"/>
    </row>
    <row r="52" spans="1:40" s="2" customFormat="1" ht="15" customHeight="1" x14ac:dyDescent="0.15">
      <c r="A52" s="8"/>
      <c r="B52" s="687" t="s">
        <v>671</v>
      </c>
      <c r="C52" s="687"/>
      <c r="D52" s="687"/>
      <c r="E52" s="687"/>
      <c r="F52" s="687"/>
      <c r="G52" s="687"/>
      <c r="H52" s="687"/>
      <c r="I52" s="687"/>
      <c r="J52" s="687"/>
      <c r="K52" s="687"/>
      <c r="L52" s="687"/>
      <c r="M52" s="687"/>
      <c r="AF52" s="9"/>
      <c r="AN52" s="406"/>
    </row>
    <row r="53" spans="1:40" s="2" customFormat="1" ht="15" customHeight="1" x14ac:dyDescent="0.15">
      <c r="A53" s="8"/>
      <c r="C53" s="716" t="s">
        <v>59</v>
      </c>
      <c r="D53" s="716"/>
      <c r="E53" s="716"/>
      <c r="F53" s="716"/>
      <c r="G53" s="716"/>
      <c r="H53" s="716"/>
      <c r="I53" s="716"/>
      <c r="J53" s="716"/>
      <c r="K53" s="716"/>
      <c r="L53" s="115" t="s">
        <v>270</v>
      </c>
      <c r="M53" s="2" t="s">
        <v>182</v>
      </c>
      <c r="N53" s="115" t="s">
        <v>270</v>
      </c>
      <c r="O53" s="2" t="s">
        <v>184</v>
      </c>
      <c r="P53" s="40" t="s">
        <v>245</v>
      </c>
      <c r="Q53" s="40"/>
      <c r="R53" s="707"/>
      <c r="S53" s="707"/>
      <c r="T53" s="2" t="s">
        <v>0</v>
      </c>
      <c r="U53" s="707"/>
      <c r="V53" s="707"/>
      <c r="W53" s="2" t="s">
        <v>206</v>
      </c>
      <c r="AB53" s="115" t="s">
        <v>270</v>
      </c>
      <c r="AC53" s="2" t="s">
        <v>192</v>
      </c>
      <c r="AF53" s="9"/>
      <c r="AH53" s="268" t="s">
        <v>769</v>
      </c>
      <c r="AN53" s="406"/>
    </row>
    <row r="54" spans="1:40" s="2" customFormat="1" ht="15" customHeight="1" x14ac:dyDescent="0.15">
      <c r="A54" s="8"/>
      <c r="C54" s="715" t="s">
        <v>60</v>
      </c>
      <c r="D54" s="715"/>
      <c r="E54" s="715"/>
      <c r="F54" s="715"/>
      <c r="G54" s="715"/>
      <c r="H54" s="715"/>
      <c r="I54" s="715"/>
      <c r="J54" s="715"/>
      <c r="K54" s="715"/>
      <c r="L54" s="115" t="s">
        <v>270</v>
      </c>
      <c r="M54" s="2" t="s">
        <v>182</v>
      </c>
      <c r="N54" s="115" t="s">
        <v>270</v>
      </c>
      <c r="O54" s="2" t="s">
        <v>184</v>
      </c>
      <c r="P54" s="40" t="s">
        <v>245</v>
      </c>
      <c r="Q54" s="40"/>
      <c r="R54" s="707"/>
      <c r="S54" s="707"/>
      <c r="T54" s="2" t="s">
        <v>0</v>
      </c>
      <c r="U54" s="707"/>
      <c r="V54" s="707"/>
      <c r="W54" s="2" t="s">
        <v>206</v>
      </c>
      <c r="AB54" s="115" t="s">
        <v>270</v>
      </c>
      <c r="AC54" s="2" t="s">
        <v>192</v>
      </c>
      <c r="AF54" s="9"/>
      <c r="AH54" s="268" t="s">
        <v>770</v>
      </c>
      <c r="AN54" s="406"/>
    </row>
    <row r="55" spans="1:40" s="2" customFormat="1" ht="5.0999999999999996" customHeight="1" x14ac:dyDescent="0.15">
      <c r="A55" s="8"/>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9"/>
      <c r="AH55" s="7"/>
      <c r="AI55" s="7"/>
      <c r="AJ55" s="7"/>
      <c r="AK55" s="7"/>
      <c r="AL55" s="400"/>
      <c r="AM55" s="400"/>
      <c r="AN55" s="407"/>
    </row>
    <row r="56" spans="1:40" s="2" customFormat="1" ht="5.0999999999999996" customHeight="1" x14ac:dyDescent="0.15">
      <c r="A56" s="8"/>
      <c r="B56" s="134"/>
      <c r="AF56" s="9"/>
      <c r="AN56" s="408"/>
    </row>
    <row r="57" spans="1:40" s="2" customFormat="1" ht="15" customHeight="1" x14ac:dyDescent="0.15">
      <c r="A57" s="8"/>
      <c r="B57" s="687" t="s">
        <v>672</v>
      </c>
      <c r="C57" s="687"/>
      <c r="D57" s="687"/>
      <c r="E57" s="687"/>
      <c r="F57" s="687"/>
      <c r="G57" s="687"/>
      <c r="H57" s="687"/>
      <c r="I57" s="687"/>
      <c r="J57" s="687"/>
      <c r="K57" s="687"/>
      <c r="L57" s="687"/>
      <c r="AF57" s="9"/>
      <c r="AH57" s="268" t="s">
        <v>271</v>
      </c>
      <c r="AN57" s="406"/>
    </row>
    <row r="58" spans="1:40" s="2" customFormat="1" ht="15" customHeight="1" x14ac:dyDescent="0.15">
      <c r="A58" s="8"/>
      <c r="C58" s="716" t="s">
        <v>61</v>
      </c>
      <c r="D58" s="716"/>
      <c r="E58" s="716"/>
      <c r="F58" s="716"/>
      <c r="G58" s="716"/>
      <c r="H58" s="716"/>
      <c r="I58" s="716"/>
      <c r="K58" s="114" t="s">
        <v>270</v>
      </c>
      <c r="L58" s="2" t="s">
        <v>46</v>
      </c>
      <c r="M58" s="114" t="s">
        <v>270</v>
      </c>
      <c r="N58" s="2" t="s">
        <v>27</v>
      </c>
      <c r="AF58" s="9"/>
      <c r="AH58" s="268" t="s">
        <v>766</v>
      </c>
      <c r="AN58" s="406"/>
    </row>
    <row r="59" spans="1:40" s="2" customFormat="1" ht="15" customHeight="1" x14ac:dyDescent="0.15">
      <c r="A59" s="8"/>
      <c r="C59" s="716" t="s">
        <v>62</v>
      </c>
      <c r="D59" s="716"/>
      <c r="E59" s="716"/>
      <c r="F59" s="716"/>
      <c r="G59" s="716"/>
      <c r="H59" s="716"/>
      <c r="I59" s="716"/>
      <c r="K59" s="114" t="s">
        <v>270</v>
      </c>
      <c r="L59" s="2" t="s">
        <v>46</v>
      </c>
      <c r="M59" s="114" t="s">
        <v>270</v>
      </c>
      <c r="N59" s="2" t="s">
        <v>27</v>
      </c>
      <c r="AF59" s="9"/>
      <c r="AH59" s="713" t="s">
        <v>768</v>
      </c>
      <c r="AI59" s="568"/>
      <c r="AJ59" s="568"/>
      <c r="AK59" s="568"/>
      <c r="AL59" s="568"/>
      <c r="AM59" s="568"/>
      <c r="AN59" s="406"/>
    </row>
    <row r="60" spans="1:40" s="2" customFormat="1" ht="15" customHeight="1" x14ac:dyDescent="0.15">
      <c r="A60" s="8"/>
      <c r="C60" s="716" t="s">
        <v>63</v>
      </c>
      <c r="D60" s="716"/>
      <c r="E60" s="716"/>
      <c r="F60" s="716"/>
      <c r="G60" s="716"/>
      <c r="H60" s="716"/>
      <c r="I60" s="114" t="s">
        <v>270</v>
      </c>
      <c r="J60" s="2" t="s">
        <v>207</v>
      </c>
      <c r="L60" s="114" t="s">
        <v>270</v>
      </c>
      <c r="M60" s="2" t="s">
        <v>247</v>
      </c>
      <c r="Q60" s="40"/>
      <c r="R60" s="710"/>
      <c r="S60" s="710"/>
      <c r="T60" s="2" t="s">
        <v>0</v>
      </c>
      <c r="U60" s="623"/>
      <c r="V60" s="623"/>
      <c r="W60" s="694" t="s">
        <v>210</v>
      </c>
      <c r="X60" s="694"/>
      <c r="Y60" s="694"/>
      <c r="Z60" s="694"/>
      <c r="AA60" s="694"/>
      <c r="AB60" s="114" t="s">
        <v>270</v>
      </c>
      <c r="AC60" s="639" t="s">
        <v>208</v>
      </c>
      <c r="AD60" s="639"/>
      <c r="AE60" s="639"/>
      <c r="AF60" s="9"/>
      <c r="AH60" s="568"/>
      <c r="AI60" s="568"/>
      <c r="AJ60" s="568"/>
      <c r="AK60" s="568"/>
      <c r="AL60" s="568"/>
      <c r="AM60" s="568"/>
      <c r="AN60" s="406"/>
    </row>
    <row r="61" spans="1:40" s="2" customFormat="1" ht="5.0999999999999996" customHeight="1" x14ac:dyDescent="0.15">
      <c r="A61" s="8"/>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9"/>
      <c r="AH61" s="7"/>
      <c r="AI61" s="7"/>
      <c r="AJ61" s="7"/>
      <c r="AK61" s="7"/>
      <c r="AL61" s="400"/>
      <c r="AM61" s="400"/>
      <c r="AN61" s="407"/>
    </row>
    <row r="62" spans="1:40" s="2" customFormat="1" ht="5.0999999999999996" customHeight="1" x14ac:dyDescent="0.15">
      <c r="A62" s="8"/>
      <c r="AF62" s="9"/>
      <c r="AN62" s="408"/>
    </row>
    <row r="63" spans="1:40" s="2" customFormat="1" ht="15" customHeight="1" x14ac:dyDescent="0.15">
      <c r="A63" s="8"/>
      <c r="B63" s="134" t="s">
        <v>673</v>
      </c>
      <c r="F63" s="630"/>
      <c r="G63" s="630"/>
      <c r="H63" s="630"/>
      <c r="I63" s="630"/>
      <c r="J63" s="630"/>
      <c r="K63" s="630"/>
      <c r="L63" s="630"/>
      <c r="M63" s="630"/>
      <c r="N63" s="630"/>
      <c r="O63" s="630"/>
      <c r="P63" s="630"/>
      <c r="Q63" s="630"/>
      <c r="R63" s="630"/>
      <c r="S63" s="630"/>
      <c r="T63" s="630"/>
      <c r="U63" s="630"/>
      <c r="V63" s="630"/>
      <c r="W63" s="630"/>
      <c r="X63" s="630"/>
      <c r="Y63" s="630"/>
      <c r="Z63" s="630"/>
      <c r="AA63" s="630"/>
      <c r="AB63" s="630"/>
      <c r="AC63" s="630"/>
      <c r="AD63" s="630"/>
      <c r="AE63" s="630"/>
      <c r="AF63" s="9"/>
      <c r="AH63" s="711" t="s">
        <v>767</v>
      </c>
      <c r="AI63" s="711"/>
      <c r="AJ63" s="711"/>
      <c r="AK63" s="711"/>
      <c r="AL63" s="711"/>
      <c r="AM63" s="711"/>
      <c r="AN63" s="406"/>
    </row>
    <row r="64" spans="1:40" s="2" customFormat="1" ht="15" customHeight="1" x14ac:dyDescent="0.15">
      <c r="A64" s="8"/>
      <c r="F64" s="630"/>
      <c r="G64" s="630"/>
      <c r="H64" s="630"/>
      <c r="I64" s="630"/>
      <c r="J64" s="630"/>
      <c r="K64" s="630"/>
      <c r="L64" s="630"/>
      <c r="M64" s="630"/>
      <c r="N64" s="630"/>
      <c r="O64" s="630"/>
      <c r="P64" s="630"/>
      <c r="Q64" s="630"/>
      <c r="R64" s="630"/>
      <c r="S64" s="630"/>
      <c r="T64" s="630"/>
      <c r="U64" s="630"/>
      <c r="V64" s="630"/>
      <c r="W64" s="630"/>
      <c r="X64" s="630"/>
      <c r="Y64" s="630"/>
      <c r="Z64" s="630"/>
      <c r="AA64" s="630"/>
      <c r="AB64" s="630"/>
      <c r="AC64" s="630"/>
      <c r="AD64" s="630"/>
      <c r="AE64" s="630"/>
      <c r="AF64" s="9"/>
      <c r="AH64" s="711"/>
      <c r="AI64" s="711"/>
      <c r="AJ64" s="711"/>
      <c r="AK64" s="711"/>
      <c r="AL64" s="711"/>
      <c r="AM64" s="711"/>
      <c r="AN64" s="406"/>
    </row>
    <row r="65" spans="1:40" s="2" customFormat="1" ht="15" customHeight="1" x14ac:dyDescent="0.15">
      <c r="A65" s="8"/>
      <c r="F65" s="630"/>
      <c r="G65" s="630"/>
      <c r="H65" s="630"/>
      <c r="I65" s="630"/>
      <c r="J65" s="630"/>
      <c r="K65" s="630"/>
      <c r="L65" s="630"/>
      <c r="M65" s="630"/>
      <c r="N65" s="630"/>
      <c r="O65" s="630"/>
      <c r="P65" s="630"/>
      <c r="Q65" s="630"/>
      <c r="R65" s="630"/>
      <c r="S65" s="630"/>
      <c r="T65" s="630"/>
      <c r="U65" s="630"/>
      <c r="V65" s="630"/>
      <c r="W65" s="630"/>
      <c r="X65" s="630"/>
      <c r="Y65" s="630"/>
      <c r="Z65" s="630"/>
      <c r="AA65" s="630"/>
      <c r="AB65" s="630"/>
      <c r="AC65" s="630"/>
      <c r="AD65" s="630"/>
      <c r="AE65" s="630"/>
      <c r="AF65" s="9"/>
      <c r="AH65" s="711"/>
      <c r="AI65" s="711"/>
      <c r="AJ65" s="711"/>
      <c r="AK65" s="711"/>
      <c r="AL65" s="711"/>
      <c r="AM65" s="711"/>
      <c r="AN65" s="406"/>
    </row>
    <row r="66" spans="1:40" s="2" customFormat="1" ht="15" customHeight="1" x14ac:dyDescent="0.15">
      <c r="A66" s="8"/>
      <c r="F66" s="630"/>
      <c r="G66" s="630"/>
      <c r="H66" s="630"/>
      <c r="I66" s="630"/>
      <c r="J66" s="630"/>
      <c r="K66" s="630"/>
      <c r="L66" s="630"/>
      <c r="M66" s="630"/>
      <c r="N66" s="630"/>
      <c r="O66" s="630"/>
      <c r="P66" s="630"/>
      <c r="Q66" s="630"/>
      <c r="R66" s="630"/>
      <c r="S66" s="630"/>
      <c r="T66" s="630"/>
      <c r="U66" s="630"/>
      <c r="V66" s="630"/>
      <c r="W66" s="630"/>
      <c r="X66" s="630"/>
      <c r="Y66" s="630"/>
      <c r="Z66" s="630"/>
      <c r="AA66" s="630"/>
      <c r="AB66" s="630"/>
      <c r="AC66" s="630"/>
      <c r="AD66" s="630"/>
      <c r="AE66" s="630"/>
      <c r="AF66" s="9"/>
      <c r="AG66" s="399"/>
      <c r="AH66" s="400"/>
      <c r="AI66" s="400"/>
      <c r="AJ66" s="400"/>
      <c r="AK66" s="400"/>
      <c r="AL66" s="400"/>
      <c r="AM66" s="400"/>
      <c r="AN66" s="409"/>
    </row>
    <row r="67" spans="1:40" x14ac:dyDescent="0.15">
      <c r="A67" s="49"/>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1"/>
    </row>
  </sheetData>
  <sheetProtection sheet="1" formatCells="0"/>
  <mergeCells count="124">
    <mergeCell ref="AN3:AQ4"/>
    <mergeCell ref="B45:O45"/>
    <mergeCell ref="C53:K53"/>
    <mergeCell ref="M42:N42"/>
    <mergeCell ref="O42:P42"/>
    <mergeCell ref="R42:S42"/>
    <mergeCell ref="B52:M52"/>
    <mergeCell ref="C40:H40"/>
    <mergeCell ref="J41:AE41"/>
    <mergeCell ref="S45:AD45"/>
    <mergeCell ref="T42:X42"/>
    <mergeCell ref="L40:Q40"/>
    <mergeCell ref="C41:H41"/>
    <mergeCell ref="S30:V30"/>
    <mergeCell ref="C37:I37"/>
    <mergeCell ref="J36:AE36"/>
    <mergeCell ref="C31:H31"/>
    <mergeCell ref="C32:I32"/>
    <mergeCell ref="C21:H21"/>
    <mergeCell ref="C22:I22"/>
    <mergeCell ref="M6:N6"/>
    <mergeCell ref="AH8:AK10"/>
    <mergeCell ref="S15:V15"/>
    <mergeCell ref="AN28:AQ29"/>
    <mergeCell ref="AB1:AF1"/>
    <mergeCell ref="B2:AE2"/>
    <mergeCell ref="C6:I6"/>
    <mergeCell ref="C7:I7"/>
    <mergeCell ref="C8:I8"/>
    <mergeCell ref="O6:P6"/>
    <mergeCell ref="O8:P8"/>
    <mergeCell ref="S20:V20"/>
    <mergeCell ref="T17:X17"/>
    <mergeCell ref="C20:H20"/>
    <mergeCell ref="A3:F3"/>
    <mergeCell ref="M7:N7"/>
    <mergeCell ref="M8:N8"/>
    <mergeCell ref="M9:N9"/>
    <mergeCell ref="M10:N10"/>
    <mergeCell ref="M17:N17"/>
    <mergeCell ref="O17:P17"/>
    <mergeCell ref="C17:I17"/>
    <mergeCell ref="L20:Q20"/>
    <mergeCell ref="S3:AE3"/>
    <mergeCell ref="R17:S17"/>
    <mergeCell ref="C10:I10"/>
    <mergeCell ref="R6:S6"/>
    <mergeCell ref="C15:H15"/>
    <mergeCell ref="C58:I58"/>
    <mergeCell ref="C60:H60"/>
    <mergeCell ref="J26:AE26"/>
    <mergeCell ref="J31:AE31"/>
    <mergeCell ref="C26:H26"/>
    <mergeCell ref="C27:I27"/>
    <mergeCell ref="O27:P27"/>
    <mergeCell ref="S40:V40"/>
    <mergeCell ref="C59:I59"/>
    <mergeCell ref="M27:N27"/>
    <mergeCell ref="M37:N37"/>
    <mergeCell ref="R37:S37"/>
    <mergeCell ref="M32:N32"/>
    <mergeCell ref="C42:I42"/>
    <mergeCell ref="O32:P32"/>
    <mergeCell ref="AH63:AM65"/>
    <mergeCell ref="AH13:AL17"/>
    <mergeCell ref="R32:S32"/>
    <mergeCell ref="AG4:AK6"/>
    <mergeCell ref="AH59:AM60"/>
    <mergeCell ref="P49:Q49"/>
    <mergeCell ref="S49:T49"/>
    <mergeCell ref="U6:V6"/>
    <mergeCell ref="R7:S7"/>
    <mergeCell ref="U7:V7"/>
    <mergeCell ref="L25:Q25"/>
    <mergeCell ref="T22:X22"/>
    <mergeCell ref="J16:AE16"/>
    <mergeCell ref="J21:AE21"/>
    <mergeCell ref="T37:X37"/>
    <mergeCell ref="R8:S8"/>
    <mergeCell ref="U8:V8"/>
    <mergeCell ref="R9:S9"/>
    <mergeCell ref="U54:V54"/>
    <mergeCell ref="W60:AA60"/>
    <mergeCell ref="S25:V25"/>
    <mergeCell ref="R27:S27"/>
    <mergeCell ref="B57:L57"/>
    <mergeCell ref="C54:K54"/>
    <mergeCell ref="F66:AE66"/>
    <mergeCell ref="F65:AE65"/>
    <mergeCell ref="F64:AE64"/>
    <mergeCell ref="F63:AE63"/>
    <mergeCell ref="O9:P9"/>
    <mergeCell ref="O10:P10"/>
    <mergeCell ref="T46:AC46"/>
    <mergeCell ref="T47:AC47"/>
    <mergeCell ref="C25:H25"/>
    <mergeCell ref="C30:H30"/>
    <mergeCell ref="C35:H35"/>
    <mergeCell ref="AC60:AE60"/>
    <mergeCell ref="R60:S60"/>
    <mergeCell ref="U60:V60"/>
    <mergeCell ref="R53:S53"/>
    <mergeCell ref="U53:V53"/>
    <mergeCell ref="R54:S54"/>
    <mergeCell ref="L35:Q35"/>
    <mergeCell ref="L30:Q30"/>
    <mergeCell ref="T27:X27"/>
    <mergeCell ref="T32:X32"/>
    <mergeCell ref="S35:V35"/>
    <mergeCell ref="C36:H36"/>
    <mergeCell ref="C16:H16"/>
    <mergeCell ref="O7:P7"/>
    <mergeCell ref="A29:B37"/>
    <mergeCell ref="AN44:AQ45"/>
    <mergeCell ref="U9:V9"/>
    <mergeCell ref="R10:S10"/>
    <mergeCell ref="U10:V10"/>
    <mergeCell ref="L15:Q15"/>
    <mergeCell ref="O37:P37"/>
    <mergeCell ref="C9:I9"/>
    <mergeCell ref="R22:S22"/>
    <mergeCell ref="M22:N22"/>
    <mergeCell ref="O22:P22"/>
    <mergeCell ref="AH32:AM33"/>
  </mergeCells>
  <phoneticPr fontId="4"/>
  <dataValidations count="4">
    <dataValidation imeMode="off" allowBlank="1" showInputMessage="1" showErrorMessage="1" sqref="U60:V60 R6:S10 U6:V10 O27:P27 R27:S27 O22:P22 R22:S22 O17:P17 R17:S17 O32:P32 R32:S32 O37:P37 R37:S37 O42:P42 R42:S42 P49:Q49 S49:T49 R53:S54 U53:V54 R60:S60 O6:P10" xr:uid="{9256C6B1-577D-462C-9FE8-38D3F34EF4C2}"/>
    <dataValidation imeMode="hiragana" allowBlank="1" showInputMessage="1" showErrorMessage="1" sqref="F63:AE66 I16:J16 I21:J21 I26:J26 I31:J31 I36:J36 T46:AC47 I41:J41" xr:uid="{5B847CA9-2CD8-4F8E-9111-0FD2D23DDB9E}"/>
    <dataValidation type="list" allowBlank="1" showInputMessage="1" showErrorMessage="1" sqref="J7:J10 AA7:AA10 K58:K59 M58:M59 I60 AB60 L60 K15 R15 Y15 K17 R20 K20 Y17 Y22 Y20 K22 K25 R25 Y25 K27 Y27 K30 R30 Y30 K32 Y32 K35 R35 Y35 K37 Y37 K40 R40 Y40 K42 Y42 K46:K49 AA49 L53:L54 N53:N54 AB53:AB54" xr:uid="{584D0945-8622-4BFE-AE50-522D417B3BF0}">
      <formula1>"☑,□"</formula1>
    </dataValidation>
    <dataValidation type="list" imeMode="hiragana" allowBlank="1" showInputMessage="1" showErrorMessage="1" sqref="M7:M10" xr:uid="{74D8DF86-826A-4A33-B823-3AE0BD8C3C1F}">
      <formula1>"（元号）,令和,平成,昭和"</formula1>
    </dataValidation>
  </dataValidations>
  <pageMargins left="0.70866141732283472" right="0.31496062992125984" top="0.35433070866141736" bottom="0.35433070866141736" header="0" footer="0.19685039370078741"/>
  <pageSetup paperSize="9" orientation="portrait" blackAndWhite="1" r:id="rId1"/>
  <headerFooter>
    <oddFooter>&amp;R&amp;"Times New Roman,標準"&amp;6 2025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5"/>
  <sheetViews>
    <sheetView showGridLines="0" zoomScaleNormal="100" workbookViewId="0"/>
  </sheetViews>
  <sheetFormatPr defaultRowHeight="13.5" x14ac:dyDescent="0.15"/>
  <cols>
    <col min="1" max="1" width="2.25" customWidth="1"/>
    <col min="2" max="2" width="12.625" customWidth="1"/>
    <col min="3" max="4" width="20.625" customWidth="1"/>
    <col min="5" max="5" width="12.625" customWidth="1"/>
    <col min="6" max="6" width="20.625" customWidth="1"/>
    <col min="7" max="7" width="2.25" customWidth="1"/>
    <col min="8" max="8" width="2.625" customWidth="1"/>
  </cols>
  <sheetData>
    <row r="1" spans="1:19" ht="15" customHeight="1" thickBot="1" x14ac:dyDescent="0.2">
      <c r="F1" s="656" t="s">
        <v>225</v>
      </c>
      <c r="G1" s="656"/>
    </row>
    <row r="2" spans="1:19" s="2" customFormat="1" ht="21.75" customHeight="1" thickTop="1" x14ac:dyDescent="0.15">
      <c r="A2" s="24"/>
      <c r="B2" s="599" t="s">
        <v>64</v>
      </c>
      <c r="C2" s="599"/>
      <c r="D2" s="599"/>
      <c r="E2" s="599"/>
      <c r="F2" s="599"/>
      <c r="G2" s="25"/>
      <c r="I2" s="726" t="s">
        <v>566</v>
      </c>
      <c r="J2" s="727"/>
      <c r="K2" s="728"/>
      <c r="L2" s="128"/>
    </row>
    <row r="3" spans="1:19" s="2" customFormat="1" ht="27.75" customHeight="1" thickBot="1" x14ac:dyDescent="0.2">
      <c r="A3" s="8"/>
      <c r="B3" s="732" t="s">
        <v>65</v>
      </c>
      <c r="C3" s="732"/>
      <c r="D3" s="7"/>
      <c r="E3" s="721" t="str">
        <f>IF(第二面!$S$3="","",第二面!$S$3)</f>
        <v/>
      </c>
      <c r="F3" s="721"/>
      <c r="G3" s="9"/>
      <c r="I3" s="729"/>
      <c r="J3" s="730"/>
      <c r="K3" s="731"/>
      <c r="L3" s="128"/>
    </row>
    <row r="4" spans="1:19" s="2" customFormat="1" ht="26.25" customHeight="1" thickTop="1" x14ac:dyDescent="0.15">
      <c r="A4" s="8"/>
      <c r="B4" s="7"/>
      <c r="C4" s="7"/>
      <c r="D4" s="7"/>
      <c r="E4" s="7"/>
      <c r="F4" s="7"/>
      <c r="G4" s="9"/>
      <c r="I4" s="2" t="s">
        <v>771</v>
      </c>
    </row>
    <row r="5" spans="1:19" ht="50.25" customHeight="1" x14ac:dyDescent="0.15">
      <c r="A5" s="5"/>
      <c r="B5" s="31" t="s">
        <v>66</v>
      </c>
      <c r="C5" s="31" t="s">
        <v>67</v>
      </c>
      <c r="D5" s="31" t="s">
        <v>68</v>
      </c>
      <c r="E5" s="31" t="s">
        <v>69</v>
      </c>
      <c r="F5" s="31" t="s">
        <v>70</v>
      </c>
      <c r="G5" s="6"/>
      <c r="H5" s="267"/>
      <c r="I5" s="724" t="s">
        <v>772</v>
      </c>
      <c r="J5" s="724"/>
      <c r="K5" s="724"/>
      <c r="L5" s="724"/>
      <c r="M5" s="724"/>
      <c r="N5" s="724"/>
      <c r="O5" s="724"/>
    </row>
    <row r="6" spans="1:19" s="29" customFormat="1" ht="30" customHeight="1" x14ac:dyDescent="0.15">
      <c r="A6" s="27"/>
      <c r="B6" s="121"/>
      <c r="C6" s="123"/>
      <c r="D6" s="123"/>
      <c r="E6" s="124"/>
      <c r="F6" s="123"/>
      <c r="G6" s="28"/>
      <c r="H6" s="269"/>
      <c r="I6" s="724"/>
      <c r="J6" s="724"/>
      <c r="K6" s="724"/>
      <c r="L6" s="724"/>
      <c r="M6" s="724"/>
      <c r="N6" s="724"/>
      <c r="O6" s="724"/>
      <c r="P6" s="270"/>
      <c r="Q6" s="270"/>
      <c r="R6" s="270"/>
      <c r="S6" s="270"/>
    </row>
    <row r="7" spans="1:19" s="29" customFormat="1" ht="30" customHeight="1" x14ac:dyDescent="0.3">
      <c r="A7" s="27"/>
      <c r="B7" s="122"/>
      <c r="C7" s="123"/>
      <c r="D7" s="123"/>
      <c r="E7" s="124"/>
      <c r="F7" s="123"/>
      <c r="G7" s="28"/>
      <c r="H7" s="269"/>
      <c r="I7" s="725" t="s">
        <v>773</v>
      </c>
      <c r="J7" s="725"/>
      <c r="K7" s="725"/>
      <c r="L7" s="725"/>
      <c r="M7" s="725"/>
      <c r="N7" s="725"/>
      <c r="O7" s="725"/>
      <c r="P7" s="271"/>
      <c r="Q7" s="271"/>
      <c r="R7" s="271"/>
      <c r="S7" s="271"/>
    </row>
    <row r="8" spans="1:19" s="29" customFormat="1" ht="30" customHeight="1" x14ac:dyDescent="0.15">
      <c r="A8" s="27"/>
      <c r="B8" s="122"/>
      <c r="C8" s="123"/>
      <c r="D8" s="123"/>
      <c r="E8" s="124"/>
      <c r="F8" s="123"/>
      <c r="G8" s="28"/>
      <c r="I8" s="272" t="s">
        <v>774</v>
      </c>
    </row>
    <row r="9" spans="1:19" s="29" customFormat="1" ht="30" customHeight="1" x14ac:dyDescent="0.15">
      <c r="A9" s="27"/>
      <c r="B9" s="122"/>
      <c r="C9" s="123"/>
      <c r="D9" s="123"/>
      <c r="E9" s="124"/>
      <c r="F9" s="123"/>
      <c r="G9" s="28"/>
    </row>
    <row r="10" spans="1:19" s="29" customFormat="1" ht="30" customHeight="1" x14ac:dyDescent="0.15">
      <c r="A10" s="27"/>
      <c r="B10" s="122"/>
      <c r="C10" s="123"/>
      <c r="D10" s="123"/>
      <c r="E10" s="124"/>
      <c r="F10" s="123"/>
      <c r="G10" s="28"/>
    </row>
    <row r="11" spans="1:19" s="29" customFormat="1" ht="30" customHeight="1" x14ac:dyDescent="0.15">
      <c r="A11" s="27"/>
      <c r="B11" s="122"/>
      <c r="C11" s="123"/>
      <c r="D11" s="123"/>
      <c r="E11" s="124"/>
      <c r="F11" s="123"/>
      <c r="G11" s="28"/>
    </row>
    <row r="12" spans="1:19" s="29" customFormat="1" ht="30" customHeight="1" x14ac:dyDescent="0.15">
      <c r="A12" s="27"/>
      <c r="B12" s="122"/>
      <c r="C12" s="123"/>
      <c r="D12" s="123"/>
      <c r="E12" s="124"/>
      <c r="F12" s="123"/>
      <c r="G12" s="28"/>
    </row>
    <row r="13" spans="1:19" s="29" customFormat="1" ht="30" customHeight="1" x14ac:dyDescent="0.15">
      <c r="A13" s="27"/>
      <c r="B13" s="122"/>
      <c r="C13" s="123"/>
      <c r="D13" s="123"/>
      <c r="E13" s="124"/>
      <c r="F13" s="123"/>
      <c r="G13" s="28"/>
    </row>
    <row r="14" spans="1:19" s="29" customFormat="1" ht="30" customHeight="1" x14ac:dyDescent="0.15">
      <c r="A14" s="27"/>
      <c r="B14" s="122"/>
      <c r="C14" s="123"/>
      <c r="D14" s="123"/>
      <c r="E14" s="124"/>
      <c r="F14" s="123"/>
      <c r="G14" s="28"/>
    </row>
    <row r="15" spans="1:19" ht="30" customHeight="1" x14ac:dyDescent="0.15">
      <c r="A15" s="13"/>
      <c r="B15" s="3"/>
      <c r="C15" s="3"/>
      <c r="D15" s="3"/>
      <c r="E15" s="3"/>
      <c r="F15" s="3"/>
      <c r="G15" s="14"/>
    </row>
  </sheetData>
  <sheetProtection sheet="1" objects="1" scenarios="1" formatCells="0"/>
  <mergeCells count="7">
    <mergeCell ref="I5:O6"/>
    <mergeCell ref="I7:O7"/>
    <mergeCell ref="B2:F2"/>
    <mergeCell ref="F1:G1"/>
    <mergeCell ref="I2:K3"/>
    <mergeCell ref="B3:C3"/>
    <mergeCell ref="E3:F3"/>
  </mergeCells>
  <phoneticPr fontId="4"/>
  <pageMargins left="0.70866141732283472" right="0.31496062992125984" top="0.35433070866141736" bottom="0.35433070866141736" header="0.11811023622047245" footer="0.11811023622047245"/>
  <pageSetup paperSize="9" orientation="portrait" blackAndWhite="1" r:id="rId1"/>
  <headerFooter>
    <oddFooter>&amp;R&amp;"Times New Roman,標準"&amp;6 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14EB9-13A8-48ED-A3DF-12712A303BB7}">
  <sheetPr>
    <outlinePr showOutlineSymbols="0"/>
  </sheetPr>
  <dimension ref="A1:AV137"/>
  <sheetViews>
    <sheetView showGridLines="0" showZeros="0" showOutlineSymbols="0" topLeftCell="A52" zoomScaleNormal="100" zoomScaleSheetLayoutView="100" workbookViewId="0">
      <selection activeCell="Q70" sqref="Q70:AC70"/>
    </sheetView>
  </sheetViews>
  <sheetFormatPr defaultRowHeight="13.5" x14ac:dyDescent="0.15"/>
  <cols>
    <col min="1" max="1" width="2.625" customWidth="1"/>
    <col min="2" max="30" width="3" customWidth="1"/>
    <col min="31" max="38" width="2.625" customWidth="1"/>
  </cols>
  <sheetData>
    <row r="1" spans="1:48" ht="15" customHeight="1" x14ac:dyDescent="0.15">
      <c r="A1" s="216"/>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748" t="s">
        <v>250</v>
      </c>
      <c r="AB1" s="748"/>
      <c r="AC1" s="748"/>
      <c r="AD1" s="748"/>
      <c r="AE1" s="748"/>
      <c r="AG1" s="129" t="s">
        <v>570</v>
      </c>
      <c r="AH1" s="129"/>
      <c r="AI1" s="129"/>
      <c r="AJ1" s="129"/>
      <c r="AK1" s="129"/>
      <c r="AL1" s="129"/>
      <c r="AM1" s="129"/>
      <c r="AN1" s="129"/>
    </row>
    <row r="2" spans="1:48" ht="9.9499999999999993" customHeight="1" x14ac:dyDescent="0.15">
      <c r="A2" s="216"/>
      <c r="B2" s="216"/>
      <c r="C2" s="216"/>
      <c r="D2" s="216"/>
      <c r="E2" s="216"/>
      <c r="F2" s="216"/>
      <c r="G2" s="216"/>
      <c r="H2" s="216"/>
      <c r="I2" s="216"/>
      <c r="J2" s="216"/>
      <c r="K2" s="216"/>
      <c r="L2" s="216"/>
      <c r="M2" s="216"/>
      <c r="N2" s="216"/>
      <c r="O2" s="216"/>
      <c r="P2" s="749" t="s">
        <v>251</v>
      </c>
      <c r="Q2" s="750"/>
      <c r="R2" s="751"/>
      <c r="S2" s="755">
        <f>第一面!T2</f>
        <v>0</v>
      </c>
      <c r="T2" s="756"/>
      <c r="U2" s="756"/>
      <c r="V2" s="750" t="s">
        <v>252</v>
      </c>
      <c r="W2" s="759">
        <f>第一面!W2</f>
        <v>0</v>
      </c>
      <c r="X2" s="760"/>
      <c r="Y2" s="760"/>
      <c r="Z2" s="750" t="s">
        <v>252</v>
      </c>
      <c r="AA2" s="759">
        <f>第一面!Z2</f>
        <v>0</v>
      </c>
      <c r="AB2" s="759"/>
      <c r="AC2" s="759"/>
      <c r="AD2" s="750" t="s">
        <v>554</v>
      </c>
      <c r="AE2" s="763">
        <v>1</v>
      </c>
      <c r="AG2" s="792" t="s">
        <v>565</v>
      </c>
      <c r="AH2" s="792"/>
      <c r="AI2" s="792"/>
      <c r="AJ2" s="792"/>
      <c r="AK2" s="792"/>
      <c r="AL2" s="792"/>
      <c r="AM2" s="792"/>
      <c r="AN2" s="792"/>
      <c r="AV2" s="113"/>
    </row>
    <row r="3" spans="1:48" ht="10.5" customHeight="1" x14ac:dyDescent="0.15">
      <c r="A3" s="216"/>
      <c r="B3" s="216"/>
      <c r="C3" s="216"/>
      <c r="D3" s="216"/>
      <c r="E3" s="216"/>
      <c r="F3" s="216"/>
      <c r="G3" s="216"/>
      <c r="H3" s="216"/>
      <c r="I3" s="216"/>
      <c r="J3" s="216"/>
      <c r="K3" s="216"/>
      <c r="L3" s="216"/>
      <c r="M3" s="216"/>
      <c r="N3" s="216"/>
      <c r="O3" s="216"/>
      <c r="P3" s="752"/>
      <c r="Q3" s="753"/>
      <c r="R3" s="754"/>
      <c r="S3" s="757"/>
      <c r="T3" s="758"/>
      <c r="U3" s="758"/>
      <c r="V3" s="753"/>
      <c r="W3" s="761"/>
      <c r="X3" s="761"/>
      <c r="Y3" s="761"/>
      <c r="Z3" s="753"/>
      <c r="AA3" s="762"/>
      <c r="AB3" s="762"/>
      <c r="AC3" s="762"/>
      <c r="AD3" s="753"/>
      <c r="AE3" s="764"/>
      <c r="AG3" s="792"/>
      <c r="AH3" s="792"/>
      <c r="AI3" s="792"/>
      <c r="AJ3" s="792"/>
      <c r="AK3" s="792"/>
      <c r="AL3" s="792"/>
      <c r="AM3" s="792"/>
      <c r="AN3" s="792"/>
      <c r="AV3" s="113"/>
    </row>
    <row r="4" spans="1:48" ht="13.5" customHeight="1" x14ac:dyDescent="0.15">
      <c r="A4" s="767" t="s">
        <v>948</v>
      </c>
      <c r="B4" s="767"/>
      <c r="C4" s="767"/>
      <c r="D4" s="767"/>
      <c r="E4" s="767"/>
      <c r="F4" s="767"/>
      <c r="G4" s="767"/>
      <c r="H4" s="767"/>
      <c r="I4" s="767"/>
      <c r="J4" s="767"/>
      <c r="K4" s="767"/>
      <c r="L4" s="767"/>
      <c r="M4" s="767"/>
      <c r="N4" s="767"/>
      <c r="O4" s="767"/>
      <c r="P4" s="767"/>
      <c r="Q4" s="767"/>
      <c r="R4" s="767"/>
      <c r="S4" s="767"/>
      <c r="T4" s="767"/>
      <c r="U4" s="767"/>
      <c r="V4" s="767"/>
      <c r="W4" s="216"/>
      <c r="X4" s="216"/>
      <c r="Y4" s="216"/>
      <c r="Z4" s="216"/>
      <c r="AA4" s="216"/>
      <c r="AB4" s="216"/>
      <c r="AC4" s="216"/>
      <c r="AD4" s="216"/>
      <c r="AE4" s="216"/>
      <c r="AG4" s="3"/>
      <c r="AH4" s="3"/>
      <c r="AI4" s="3"/>
      <c r="AJ4" s="3"/>
      <c r="AK4" s="3"/>
      <c r="AL4" s="3"/>
      <c r="AM4" s="3"/>
      <c r="AN4" s="3"/>
    </row>
    <row r="5" spans="1:48" ht="18" customHeight="1" x14ac:dyDescent="0.15">
      <c r="A5" s="765" t="s">
        <v>253</v>
      </c>
      <c r="B5" s="766"/>
      <c r="C5" s="766"/>
      <c r="D5" s="766"/>
      <c r="E5" s="766"/>
      <c r="F5" s="766"/>
      <c r="G5" s="766"/>
      <c r="H5" s="766"/>
      <c r="I5" s="766"/>
      <c r="J5" s="766"/>
      <c r="K5" s="766"/>
      <c r="L5" s="766"/>
      <c r="M5" s="766"/>
      <c r="N5" s="766"/>
      <c r="O5" s="766"/>
      <c r="P5" s="766"/>
      <c r="Q5" s="766"/>
      <c r="R5" s="766"/>
      <c r="S5" s="766"/>
      <c r="T5" s="766"/>
      <c r="U5" s="766"/>
      <c r="V5" s="766"/>
      <c r="W5" s="766"/>
      <c r="X5" s="766"/>
      <c r="Y5" s="766"/>
      <c r="Z5" s="766"/>
      <c r="AA5" s="766"/>
      <c r="AB5" s="766"/>
      <c r="AC5" s="766"/>
      <c r="AD5" s="766"/>
      <c r="AE5" s="299"/>
    </row>
    <row r="6" spans="1:48" s="2" customFormat="1" ht="9.9499999999999993" customHeight="1" x14ac:dyDescent="0.15">
      <c r="A6" s="300"/>
      <c r="B6" s="743" t="s">
        <v>254</v>
      </c>
      <c r="C6" s="743"/>
      <c r="D6" s="743"/>
      <c r="E6" s="743"/>
      <c r="F6" s="743"/>
      <c r="G6" s="743"/>
      <c r="H6" s="111"/>
      <c r="I6" s="111"/>
      <c r="J6" s="111"/>
      <c r="K6" s="111"/>
      <c r="L6" s="111"/>
      <c r="M6" s="608" t="s">
        <v>130</v>
      </c>
      <c r="N6" s="608"/>
      <c r="O6" s="608"/>
      <c r="P6" s="608"/>
      <c r="Q6" s="608"/>
      <c r="R6" s="608"/>
      <c r="S6" s="608"/>
      <c r="T6" s="608"/>
      <c r="U6" s="111"/>
      <c r="V6" s="111"/>
      <c r="W6" s="111"/>
      <c r="X6" s="111"/>
      <c r="Y6" s="111"/>
      <c r="Z6" s="111"/>
      <c r="AA6" s="111"/>
      <c r="AB6" s="111"/>
      <c r="AC6" s="111"/>
      <c r="AD6" s="111"/>
      <c r="AE6" s="302"/>
    </row>
    <row r="7" spans="1:48" s="2" customFormat="1" ht="9.9499999999999993" customHeight="1" x14ac:dyDescent="0.15">
      <c r="A7" s="300"/>
      <c r="B7" s="768"/>
      <c r="C7" s="768"/>
      <c r="D7" s="768"/>
      <c r="E7" s="768"/>
      <c r="F7" s="768"/>
      <c r="G7" s="768"/>
      <c r="H7" s="238"/>
      <c r="I7" s="238"/>
      <c r="J7" s="238"/>
      <c r="K7" s="238"/>
      <c r="L7" s="238"/>
      <c r="M7" s="769"/>
      <c r="N7" s="769"/>
      <c r="O7" s="769"/>
      <c r="P7" s="769"/>
      <c r="Q7" s="769"/>
      <c r="R7" s="769"/>
      <c r="S7" s="769"/>
      <c r="T7" s="769"/>
      <c r="U7" s="238"/>
      <c r="V7" s="238"/>
      <c r="W7" s="238"/>
      <c r="X7" s="238"/>
      <c r="Y7" s="238"/>
      <c r="Z7" s="238"/>
      <c r="AA7" s="238"/>
      <c r="AB7" s="238"/>
      <c r="AC7" s="238"/>
      <c r="AD7" s="238"/>
      <c r="AE7" s="302"/>
    </row>
    <row r="8" spans="1:48" s="2" customFormat="1" ht="13.5" customHeight="1" x14ac:dyDescent="0.15">
      <c r="A8" s="300"/>
      <c r="B8" s="303" t="s">
        <v>584</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302"/>
    </row>
    <row r="9" spans="1:48" s="2" customFormat="1" ht="13.5" customHeight="1" x14ac:dyDescent="0.15">
      <c r="A9" s="300"/>
      <c r="B9" s="111"/>
      <c r="C9" s="111" t="s">
        <v>2</v>
      </c>
      <c r="D9" s="111"/>
      <c r="E9" s="111"/>
      <c r="F9" s="111"/>
      <c r="G9" s="111"/>
      <c r="H9" s="111"/>
      <c r="I9" s="111"/>
      <c r="J9" s="746" t="str">
        <f>第一面!J15</f>
        <v/>
      </c>
      <c r="K9" s="746"/>
      <c r="L9" s="746"/>
      <c r="M9" s="746"/>
      <c r="N9" s="746"/>
      <c r="O9" s="746"/>
      <c r="P9" s="746"/>
      <c r="Q9" s="746"/>
      <c r="R9" s="746"/>
      <c r="S9" s="746"/>
      <c r="T9" s="746"/>
      <c r="U9" s="746"/>
      <c r="V9" s="746"/>
      <c r="W9" s="746"/>
      <c r="X9" s="746"/>
      <c r="Y9" s="746"/>
      <c r="Z9" s="746"/>
      <c r="AA9" s="746"/>
      <c r="AB9" s="746"/>
      <c r="AC9" s="746"/>
      <c r="AD9" s="111"/>
      <c r="AE9" s="302"/>
    </row>
    <row r="10" spans="1:48" s="2" customFormat="1" ht="13.5" customHeight="1" x14ac:dyDescent="0.15">
      <c r="A10" s="300"/>
      <c r="B10" s="111"/>
      <c r="C10" s="111" t="s">
        <v>3</v>
      </c>
      <c r="D10" s="111"/>
      <c r="E10" s="111"/>
      <c r="F10" s="111"/>
      <c r="G10" s="111"/>
      <c r="H10" s="111"/>
      <c r="I10" s="111"/>
      <c r="J10" s="746">
        <f>第一面!J16</f>
        <v>0</v>
      </c>
      <c r="K10" s="746"/>
      <c r="L10" s="746"/>
      <c r="M10" s="746"/>
      <c r="N10" s="746"/>
      <c r="O10" s="746"/>
      <c r="P10" s="746"/>
      <c r="Q10" s="746"/>
      <c r="R10" s="746"/>
      <c r="S10" s="746"/>
      <c r="T10" s="746"/>
      <c r="U10" s="746"/>
      <c r="V10" s="746"/>
      <c r="W10" s="746"/>
      <c r="X10" s="746"/>
      <c r="Y10" s="746"/>
      <c r="Z10" s="746"/>
      <c r="AA10" s="746"/>
      <c r="AB10" s="746"/>
      <c r="AC10" s="746"/>
      <c r="AD10" s="111"/>
      <c r="AE10" s="302"/>
    </row>
    <row r="11" spans="1:48" s="2" customFormat="1" ht="13.5" customHeight="1" x14ac:dyDescent="0.15">
      <c r="A11" s="300"/>
      <c r="B11" s="111"/>
      <c r="C11" s="111" t="s">
        <v>4</v>
      </c>
      <c r="D11" s="111"/>
      <c r="E11" s="111"/>
      <c r="F11" s="111"/>
      <c r="G11" s="111"/>
      <c r="H11" s="305"/>
      <c r="I11" s="305"/>
      <c r="J11" s="306" t="str">
        <f>第一面!J17</f>
        <v>〒</v>
      </c>
      <c r="K11" s="738">
        <f>第一面!K17</f>
        <v>0</v>
      </c>
      <c r="L11" s="738"/>
      <c r="M11" s="738"/>
      <c r="N11" s="738"/>
      <c r="O11" s="738"/>
      <c r="P11" s="738"/>
      <c r="Q11" s="738"/>
      <c r="R11" s="738"/>
      <c r="S11" s="738"/>
      <c r="T11" s="738"/>
      <c r="U11" s="738"/>
      <c r="V11" s="738"/>
      <c r="W11" s="738"/>
      <c r="X11" s="738"/>
      <c r="Y11" s="738"/>
      <c r="Z11" s="738"/>
      <c r="AA11" s="738"/>
      <c r="AB11" s="738"/>
      <c r="AC11" s="738"/>
      <c r="AD11" s="111"/>
      <c r="AE11" s="302"/>
      <c r="AG11" s="117" t="s">
        <v>556</v>
      </c>
    </row>
    <row r="12" spans="1:48" s="18" customFormat="1" ht="15" customHeight="1" x14ac:dyDescent="0.15">
      <c r="A12" s="307"/>
      <c r="B12" s="308"/>
      <c r="C12" s="308" t="s">
        <v>5</v>
      </c>
      <c r="D12" s="308"/>
      <c r="E12" s="308"/>
      <c r="F12" s="308"/>
      <c r="G12" s="308"/>
      <c r="H12" s="308"/>
      <c r="I12" s="308"/>
      <c r="J12" s="747">
        <f>第一面!J18</f>
        <v>0</v>
      </c>
      <c r="K12" s="747"/>
      <c r="L12" s="747"/>
      <c r="M12" s="747"/>
      <c r="N12" s="747"/>
      <c r="O12" s="747"/>
      <c r="P12" s="747"/>
      <c r="Q12" s="747"/>
      <c r="R12" s="747"/>
      <c r="S12" s="747"/>
      <c r="T12" s="747"/>
      <c r="U12" s="747"/>
      <c r="V12" s="747"/>
      <c r="W12" s="747"/>
      <c r="X12" s="747"/>
      <c r="Y12" s="747"/>
      <c r="Z12" s="747"/>
      <c r="AA12" s="747"/>
      <c r="AB12" s="747"/>
      <c r="AC12" s="747"/>
      <c r="AD12" s="308"/>
      <c r="AE12" s="309"/>
    </row>
    <row r="13" spans="1:48" s="2" customFormat="1" ht="13.5" customHeight="1" x14ac:dyDescent="0.15">
      <c r="A13" s="300"/>
      <c r="B13" s="303" t="s">
        <v>585</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302"/>
    </row>
    <row r="14" spans="1:48" s="2" customFormat="1" ht="13.5" customHeight="1" x14ac:dyDescent="0.15">
      <c r="A14" s="300"/>
      <c r="B14" s="111"/>
      <c r="C14" s="111" t="s">
        <v>2</v>
      </c>
      <c r="D14" s="111"/>
      <c r="E14" s="111"/>
      <c r="F14" s="111"/>
      <c r="G14" s="111"/>
      <c r="H14" s="111"/>
      <c r="I14" s="111"/>
      <c r="J14" s="746" t="str">
        <f>第一面!J21</f>
        <v/>
      </c>
      <c r="K14" s="746"/>
      <c r="L14" s="746"/>
      <c r="M14" s="746"/>
      <c r="N14" s="746"/>
      <c r="O14" s="746"/>
      <c r="P14" s="746"/>
      <c r="Q14" s="746"/>
      <c r="R14" s="746"/>
      <c r="S14" s="746"/>
      <c r="T14" s="746"/>
      <c r="U14" s="746"/>
      <c r="V14" s="746"/>
      <c r="W14" s="746"/>
      <c r="X14" s="746"/>
      <c r="Y14" s="746"/>
      <c r="Z14" s="746"/>
      <c r="AA14" s="746"/>
      <c r="AB14" s="746"/>
      <c r="AC14" s="746"/>
      <c r="AD14" s="111"/>
      <c r="AE14" s="302"/>
    </row>
    <row r="15" spans="1:48" s="2" customFormat="1" ht="13.5" customHeight="1" x14ac:dyDescent="0.15">
      <c r="A15" s="300"/>
      <c r="B15" s="111"/>
      <c r="C15" s="111" t="s">
        <v>3</v>
      </c>
      <c r="D15" s="111"/>
      <c r="E15" s="111"/>
      <c r="F15" s="111"/>
      <c r="G15" s="111"/>
      <c r="H15" s="111"/>
      <c r="I15" s="111"/>
      <c r="J15" s="746">
        <f>第一面!J22</f>
        <v>0</v>
      </c>
      <c r="K15" s="746"/>
      <c r="L15" s="746"/>
      <c r="M15" s="746"/>
      <c r="N15" s="746"/>
      <c r="O15" s="746"/>
      <c r="P15" s="746"/>
      <c r="Q15" s="746"/>
      <c r="R15" s="746"/>
      <c r="S15" s="746"/>
      <c r="T15" s="746"/>
      <c r="U15" s="746"/>
      <c r="V15" s="746"/>
      <c r="W15" s="746"/>
      <c r="X15" s="746"/>
      <c r="Y15" s="746"/>
      <c r="Z15" s="746"/>
      <c r="AA15" s="746"/>
      <c r="AB15" s="746"/>
      <c r="AC15" s="746"/>
      <c r="AD15" s="111"/>
      <c r="AE15" s="302"/>
    </row>
    <row r="16" spans="1:48" s="2" customFormat="1" ht="13.5" customHeight="1" x14ac:dyDescent="0.15">
      <c r="A16" s="300"/>
      <c r="B16" s="111"/>
      <c r="C16" s="111" t="s">
        <v>4</v>
      </c>
      <c r="D16" s="111"/>
      <c r="E16" s="111"/>
      <c r="F16" s="111"/>
      <c r="G16" s="111"/>
      <c r="H16" s="305"/>
      <c r="I16" s="305"/>
      <c r="J16" s="306" t="str">
        <f>第一面!J23</f>
        <v>〒</v>
      </c>
      <c r="K16" s="738">
        <f>第一面!K23</f>
        <v>0</v>
      </c>
      <c r="L16" s="738"/>
      <c r="M16" s="738"/>
      <c r="N16" s="738"/>
      <c r="O16" s="738"/>
      <c r="P16" s="738"/>
      <c r="Q16" s="738"/>
      <c r="R16" s="738"/>
      <c r="S16" s="738"/>
      <c r="T16" s="738"/>
      <c r="U16" s="738"/>
      <c r="V16" s="738"/>
      <c r="W16" s="738"/>
      <c r="X16" s="738"/>
      <c r="Y16" s="738"/>
      <c r="Z16" s="738"/>
      <c r="AA16" s="738"/>
      <c r="AB16" s="738"/>
      <c r="AC16" s="738"/>
      <c r="AD16" s="111"/>
      <c r="AE16" s="302"/>
      <c r="AG16" s="117" t="s">
        <v>556</v>
      </c>
    </row>
    <row r="17" spans="1:40" s="18" customFormat="1" ht="15" customHeight="1" x14ac:dyDescent="0.15">
      <c r="A17" s="307"/>
      <c r="B17" s="308"/>
      <c r="C17" s="308" t="s">
        <v>5</v>
      </c>
      <c r="D17" s="308"/>
      <c r="E17" s="308"/>
      <c r="F17" s="308"/>
      <c r="G17" s="308"/>
      <c r="H17" s="308"/>
      <c r="I17" s="308"/>
      <c r="J17" s="747">
        <f>第一面!J24</f>
        <v>0</v>
      </c>
      <c r="K17" s="747"/>
      <c r="L17" s="747"/>
      <c r="M17" s="747"/>
      <c r="N17" s="747"/>
      <c r="O17" s="747"/>
      <c r="P17" s="747"/>
      <c r="Q17" s="747"/>
      <c r="R17" s="747"/>
      <c r="S17" s="747"/>
      <c r="T17" s="747"/>
      <c r="U17" s="747"/>
      <c r="V17" s="747"/>
      <c r="W17" s="747"/>
      <c r="X17" s="747"/>
      <c r="Y17" s="747"/>
      <c r="Z17" s="747"/>
      <c r="AA17" s="747"/>
      <c r="AB17" s="747"/>
      <c r="AC17" s="747"/>
      <c r="AD17" s="308"/>
      <c r="AE17" s="309"/>
    </row>
    <row r="18" spans="1:40" s="2" customFormat="1" ht="13.5" customHeight="1" x14ac:dyDescent="0.15">
      <c r="A18" s="300"/>
      <c r="B18" s="303" t="s">
        <v>586</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302"/>
    </row>
    <row r="19" spans="1:40" s="2" customFormat="1" ht="13.5" customHeight="1" x14ac:dyDescent="0.15">
      <c r="A19" s="300"/>
      <c r="B19" s="743" t="s">
        <v>7</v>
      </c>
      <c r="C19" s="743"/>
      <c r="D19" s="743"/>
      <c r="E19" s="743"/>
      <c r="F19" s="743"/>
      <c r="G19" s="743"/>
      <c r="H19" s="743"/>
      <c r="I19" s="743"/>
      <c r="J19" s="743"/>
      <c r="K19" s="743"/>
      <c r="L19" s="743"/>
      <c r="M19" s="743"/>
      <c r="N19" s="743"/>
      <c r="O19" s="743"/>
      <c r="P19" s="743"/>
      <c r="Q19" s="743"/>
      <c r="R19" s="743"/>
      <c r="S19" s="743"/>
      <c r="T19" s="743"/>
      <c r="U19" s="743"/>
      <c r="V19" s="743"/>
      <c r="W19" s="743"/>
      <c r="X19" s="743"/>
      <c r="Y19" s="743"/>
      <c r="Z19" s="743"/>
      <c r="AA19" s="743"/>
      <c r="AB19" s="743"/>
      <c r="AC19" s="743"/>
      <c r="AD19" s="743"/>
      <c r="AE19" s="302"/>
    </row>
    <row r="20" spans="1:40" s="2" customFormat="1" ht="13.5" customHeight="1" x14ac:dyDescent="0.15">
      <c r="A20" s="300"/>
      <c r="B20" s="111"/>
      <c r="C20" s="111" t="s">
        <v>8</v>
      </c>
      <c r="D20" s="111"/>
      <c r="E20" s="111"/>
      <c r="F20" s="111"/>
      <c r="G20" s="111" t="s">
        <v>552</v>
      </c>
      <c r="H20" s="741">
        <f>第一面!H28</f>
        <v>0</v>
      </c>
      <c r="I20" s="741"/>
      <c r="J20" s="111" t="s">
        <v>9</v>
      </c>
      <c r="K20" s="608" t="s">
        <v>136</v>
      </c>
      <c r="L20" s="608"/>
      <c r="M20" s="608"/>
      <c r="N20" s="236" t="str">
        <f>第一面!N28</f>
        <v>（</v>
      </c>
      <c r="O20" s="742">
        <f>第一面!O28</f>
        <v>0</v>
      </c>
      <c r="P20" s="742"/>
      <c r="Q20" s="742"/>
      <c r="R20" s="741" t="str">
        <f>第一面!R28</f>
        <v>）</v>
      </c>
      <c r="S20" s="741"/>
      <c r="T20" s="741"/>
      <c r="U20" s="741"/>
      <c r="V20" s="638" t="s">
        <v>139</v>
      </c>
      <c r="W20" s="638"/>
      <c r="X20" s="638"/>
      <c r="Y20" s="736">
        <f>第一面!Y28</f>
        <v>0</v>
      </c>
      <c r="Z20" s="736"/>
      <c r="AA20" s="736"/>
      <c r="AB20" s="736"/>
      <c r="AC20" s="736"/>
      <c r="AD20" s="111" t="s">
        <v>137</v>
      </c>
      <c r="AE20" s="302"/>
    </row>
    <row r="21" spans="1:40" s="2" customFormat="1" ht="13.5" customHeight="1" x14ac:dyDescent="0.15">
      <c r="A21" s="300"/>
      <c r="B21" s="111"/>
      <c r="C21" s="298"/>
      <c r="D21" s="111"/>
      <c r="E21" s="111"/>
      <c r="F21" s="111"/>
      <c r="G21" s="111"/>
      <c r="H21" s="111" t="s">
        <v>11</v>
      </c>
      <c r="I21" s="111"/>
      <c r="J21" s="111"/>
      <c r="K21" s="111"/>
      <c r="L21" s="111"/>
      <c r="M21" s="111"/>
      <c r="N21" s="111"/>
      <c r="O21" s="111"/>
      <c r="P21" s="111"/>
      <c r="Q21" s="111"/>
      <c r="R21" s="111"/>
      <c r="S21" s="111"/>
      <c r="T21" s="111"/>
      <c r="U21" s="111"/>
      <c r="V21" s="111"/>
      <c r="W21" s="638" t="s">
        <v>138</v>
      </c>
      <c r="X21" s="638"/>
      <c r="Y21" s="736">
        <f>第一面!Y29</f>
        <v>0</v>
      </c>
      <c r="Z21" s="736"/>
      <c r="AA21" s="736"/>
      <c r="AB21" s="736"/>
      <c r="AC21" s="736"/>
      <c r="AD21" s="111" t="s">
        <v>137</v>
      </c>
      <c r="AE21" s="302"/>
    </row>
    <row r="22" spans="1:40" s="2" customFormat="1" ht="13.5" customHeight="1" x14ac:dyDescent="0.15">
      <c r="A22" s="300"/>
      <c r="B22" s="111"/>
      <c r="C22" s="740" t="s">
        <v>12</v>
      </c>
      <c r="D22" s="744"/>
      <c r="E22" s="744"/>
      <c r="F22" s="744"/>
      <c r="G22" s="744"/>
      <c r="H22" s="744"/>
      <c r="I22" s="744"/>
      <c r="J22" s="738" t="str">
        <f>第一面!J30</f>
        <v/>
      </c>
      <c r="K22" s="738"/>
      <c r="L22" s="738"/>
      <c r="M22" s="738"/>
      <c r="N22" s="738"/>
      <c r="O22" s="738"/>
      <c r="P22" s="738"/>
      <c r="Q22" s="738"/>
      <c r="R22" s="738"/>
      <c r="S22" s="738"/>
      <c r="T22" s="738"/>
      <c r="U22" s="738"/>
      <c r="V22" s="738"/>
      <c r="W22" s="738"/>
      <c r="X22" s="738"/>
      <c r="Y22" s="738"/>
      <c r="Z22" s="738"/>
      <c r="AA22" s="738"/>
      <c r="AB22" s="738"/>
      <c r="AC22" s="738"/>
      <c r="AD22" s="738"/>
      <c r="AE22" s="302"/>
    </row>
    <row r="23" spans="1:40" s="2" customFormat="1" ht="13.5" customHeight="1" x14ac:dyDescent="0.15">
      <c r="A23" s="300"/>
      <c r="B23" s="111"/>
      <c r="C23" s="111" t="s">
        <v>13</v>
      </c>
      <c r="D23" s="111"/>
      <c r="E23" s="111"/>
      <c r="F23" s="111"/>
      <c r="G23" s="111"/>
      <c r="H23" s="111"/>
      <c r="I23" s="111"/>
      <c r="J23" s="738">
        <f>第一面!J31</f>
        <v>0</v>
      </c>
      <c r="K23" s="738"/>
      <c r="L23" s="738"/>
      <c r="M23" s="738"/>
      <c r="N23" s="738"/>
      <c r="O23" s="738"/>
      <c r="P23" s="738"/>
      <c r="Q23" s="738"/>
      <c r="R23" s="738"/>
      <c r="S23" s="738"/>
      <c r="T23" s="738"/>
      <c r="U23" s="738"/>
      <c r="V23" s="738"/>
      <c r="W23" s="738"/>
      <c r="X23" s="738"/>
      <c r="Y23" s="738"/>
      <c r="Z23" s="738"/>
      <c r="AA23" s="738"/>
      <c r="AB23" s="738"/>
      <c r="AC23" s="738"/>
      <c r="AD23" s="738"/>
      <c r="AE23" s="302"/>
    </row>
    <row r="24" spans="1:40" s="2" customFormat="1" ht="13.5" customHeight="1" x14ac:dyDescent="0.15">
      <c r="A24" s="300"/>
      <c r="B24" s="111"/>
      <c r="C24" s="743" t="s">
        <v>15</v>
      </c>
      <c r="D24" s="743"/>
      <c r="E24" s="743"/>
      <c r="F24" s="743"/>
      <c r="G24" s="743"/>
      <c r="H24" s="111"/>
      <c r="I24" s="111"/>
      <c r="J24" s="738">
        <f>第一面!J32</f>
        <v>0</v>
      </c>
      <c r="K24" s="738"/>
      <c r="L24" s="738"/>
      <c r="M24" s="738"/>
      <c r="N24" s="738"/>
      <c r="O24" s="738"/>
      <c r="P24" s="738"/>
      <c r="Q24" s="738"/>
      <c r="R24" s="738"/>
      <c r="S24" s="738"/>
      <c r="T24" s="738"/>
      <c r="U24" s="738"/>
      <c r="V24" s="738"/>
      <c r="W24" s="738"/>
      <c r="X24" s="738"/>
      <c r="Y24" s="738"/>
      <c r="Z24" s="738"/>
      <c r="AA24" s="738"/>
      <c r="AB24" s="738"/>
      <c r="AC24" s="738"/>
      <c r="AD24" s="738"/>
      <c r="AE24" s="302"/>
    </row>
    <row r="25" spans="1:40" s="2" customFormat="1" ht="13.5" customHeight="1" x14ac:dyDescent="0.15">
      <c r="A25" s="300"/>
      <c r="B25" s="111"/>
      <c r="C25" s="298"/>
      <c r="D25" s="111"/>
      <c r="E25" s="111"/>
      <c r="F25" s="111"/>
      <c r="G25" s="111" t="s">
        <v>10</v>
      </c>
      <c r="H25" s="741">
        <f>第一面!H33</f>
        <v>0</v>
      </c>
      <c r="I25" s="741"/>
      <c r="J25" s="111" t="s">
        <v>9</v>
      </c>
      <c r="K25" s="740" t="s">
        <v>140</v>
      </c>
      <c r="L25" s="740"/>
      <c r="M25" s="740"/>
      <c r="N25" s="740"/>
      <c r="O25" s="740"/>
      <c r="P25" s="111" t="s">
        <v>10</v>
      </c>
      <c r="Q25" s="741">
        <f>第一面!Q33</f>
        <v>0</v>
      </c>
      <c r="R25" s="741"/>
      <c r="S25" s="741"/>
      <c r="T25" s="298" t="s">
        <v>9</v>
      </c>
      <c r="U25" s="608" t="s">
        <v>141</v>
      </c>
      <c r="V25" s="608"/>
      <c r="W25" s="608"/>
      <c r="X25" s="608"/>
      <c r="Y25" s="736">
        <f>第一面!Y33</f>
        <v>0</v>
      </c>
      <c r="Z25" s="736"/>
      <c r="AA25" s="736"/>
      <c r="AB25" s="736"/>
      <c r="AC25" s="736"/>
      <c r="AD25" s="111" t="s">
        <v>137</v>
      </c>
      <c r="AE25" s="302"/>
    </row>
    <row r="26" spans="1:40" s="2" customFormat="1" ht="13.5" customHeight="1" x14ac:dyDescent="0.15">
      <c r="A26" s="300"/>
      <c r="B26" s="111"/>
      <c r="C26" s="111" t="s">
        <v>14</v>
      </c>
      <c r="D26" s="111"/>
      <c r="E26" s="111"/>
      <c r="F26" s="111"/>
      <c r="G26" s="111"/>
      <c r="H26" s="305"/>
      <c r="I26" s="305"/>
      <c r="J26" s="305" t="str">
        <f>第一面!J34</f>
        <v>〒</v>
      </c>
      <c r="K26" s="738">
        <f>第一面!K34</f>
        <v>0</v>
      </c>
      <c r="L26" s="738"/>
      <c r="M26" s="738"/>
      <c r="N26" s="738"/>
      <c r="O26" s="738"/>
      <c r="P26" s="738"/>
      <c r="Q26" s="738"/>
      <c r="R26" s="738"/>
      <c r="S26" s="738"/>
      <c r="T26" s="738"/>
      <c r="U26" s="738"/>
      <c r="V26" s="738"/>
      <c r="W26" s="738"/>
      <c r="X26" s="738"/>
      <c r="Y26" s="738"/>
      <c r="Z26" s="738"/>
      <c r="AA26" s="738"/>
      <c r="AB26" s="738"/>
      <c r="AC26" s="738"/>
      <c r="AD26" s="111"/>
      <c r="AE26" s="302"/>
      <c r="AG26" s="117" t="s">
        <v>556</v>
      </c>
    </row>
    <row r="27" spans="1:40" s="2" customFormat="1" ht="13.5" customHeight="1" x14ac:dyDescent="0.15">
      <c r="A27" s="300"/>
      <c r="B27" s="111"/>
      <c r="C27" s="743" t="s">
        <v>16</v>
      </c>
      <c r="D27" s="743"/>
      <c r="E27" s="743"/>
      <c r="F27" s="743"/>
      <c r="G27" s="743"/>
      <c r="H27" s="111"/>
      <c r="I27" s="111"/>
      <c r="J27" s="738">
        <f>第一面!J35</f>
        <v>0</v>
      </c>
      <c r="K27" s="738"/>
      <c r="L27" s="738"/>
      <c r="M27" s="738"/>
      <c r="N27" s="738"/>
      <c r="O27" s="738"/>
      <c r="P27" s="738"/>
      <c r="Q27" s="738"/>
      <c r="R27" s="738"/>
      <c r="S27" s="738"/>
      <c r="T27" s="738"/>
      <c r="U27" s="738"/>
      <c r="V27" s="738"/>
      <c r="W27" s="738"/>
      <c r="X27" s="738"/>
      <c r="Y27" s="738"/>
      <c r="Z27" s="738"/>
      <c r="AA27" s="738"/>
      <c r="AB27" s="738"/>
      <c r="AC27" s="738"/>
      <c r="AD27" s="111"/>
      <c r="AE27" s="302"/>
    </row>
    <row r="28" spans="1:40" s="18" customFormat="1" ht="15" customHeight="1" x14ac:dyDescent="0.15">
      <c r="A28" s="307"/>
      <c r="B28" s="311"/>
      <c r="C28" s="311" t="s">
        <v>17</v>
      </c>
      <c r="D28" s="311"/>
      <c r="E28" s="311"/>
      <c r="F28" s="311"/>
      <c r="G28" s="311"/>
      <c r="H28" s="311"/>
      <c r="I28" s="311"/>
      <c r="J28" s="737">
        <f>第一面!J36</f>
        <v>0</v>
      </c>
      <c r="K28" s="737"/>
      <c r="L28" s="737"/>
      <c r="M28" s="737"/>
      <c r="N28" s="737"/>
      <c r="O28" s="737"/>
      <c r="P28" s="737"/>
      <c r="Q28" s="737"/>
      <c r="R28" s="737"/>
      <c r="S28" s="737"/>
      <c r="T28" s="737"/>
      <c r="U28" s="737"/>
      <c r="V28" s="737"/>
      <c r="W28" s="737"/>
      <c r="X28" s="737"/>
      <c r="Y28" s="737"/>
      <c r="Z28" s="737"/>
      <c r="AA28" s="737"/>
      <c r="AB28" s="737"/>
      <c r="AC28" s="737"/>
      <c r="AD28" s="311"/>
      <c r="AE28" s="309"/>
      <c r="AG28" s="22"/>
      <c r="AH28" s="22"/>
      <c r="AI28" s="22"/>
      <c r="AJ28" s="22"/>
      <c r="AK28" s="22"/>
      <c r="AL28" s="22"/>
      <c r="AM28" s="22"/>
      <c r="AN28" s="22"/>
    </row>
    <row r="29" spans="1:40" s="2" customFormat="1" ht="13.5" customHeight="1" x14ac:dyDescent="0.15">
      <c r="A29" s="300"/>
      <c r="B29" s="743" t="s">
        <v>18</v>
      </c>
      <c r="C29" s="743"/>
      <c r="D29" s="743"/>
      <c r="E29" s="743"/>
      <c r="F29" s="743"/>
      <c r="G29" s="743"/>
      <c r="H29" s="743"/>
      <c r="I29" s="743"/>
      <c r="J29" s="743"/>
      <c r="K29" s="743"/>
      <c r="L29" s="743"/>
      <c r="M29" s="743"/>
      <c r="N29" s="743"/>
      <c r="O29" s="743"/>
      <c r="P29" s="743"/>
      <c r="Q29" s="743"/>
      <c r="R29" s="743"/>
      <c r="S29" s="743"/>
      <c r="T29" s="743"/>
      <c r="U29" s="743"/>
      <c r="V29" s="743"/>
      <c r="W29" s="743"/>
      <c r="X29" s="743"/>
      <c r="Y29" s="743"/>
      <c r="Z29" s="743"/>
      <c r="AA29" s="743"/>
      <c r="AB29" s="743"/>
      <c r="AC29" s="743"/>
      <c r="AD29" s="743"/>
      <c r="AE29" s="302"/>
    </row>
    <row r="30" spans="1:40" s="2" customFormat="1" ht="13.5" customHeight="1" x14ac:dyDescent="0.15">
      <c r="A30" s="300"/>
      <c r="B30" s="111"/>
      <c r="C30" s="111" t="s">
        <v>8</v>
      </c>
      <c r="D30" s="111"/>
      <c r="E30" s="111"/>
      <c r="F30" s="111"/>
      <c r="G30" s="111" t="s">
        <v>552</v>
      </c>
      <c r="H30" s="741">
        <f>第一面!H38</f>
        <v>0</v>
      </c>
      <c r="I30" s="741"/>
      <c r="J30" s="111" t="s">
        <v>9</v>
      </c>
      <c r="K30" s="608" t="s">
        <v>136</v>
      </c>
      <c r="L30" s="608"/>
      <c r="M30" s="608"/>
      <c r="N30" s="236" t="str">
        <f>第一面!N38</f>
        <v>（</v>
      </c>
      <c r="O30" s="742">
        <f>第一面!O38</f>
        <v>0</v>
      </c>
      <c r="P30" s="742"/>
      <c r="Q30" s="742"/>
      <c r="R30" s="608" t="str">
        <f>第一面!R38</f>
        <v>）</v>
      </c>
      <c r="S30" s="608"/>
      <c r="T30" s="608"/>
      <c r="U30" s="608"/>
      <c r="V30" s="638" t="s">
        <v>139</v>
      </c>
      <c r="W30" s="638"/>
      <c r="X30" s="638"/>
      <c r="Y30" s="736">
        <f>第一面!Y38</f>
        <v>0</v>
      </c>
      <c r="Z30" s="736"/>
      <c r="AA30" s="736"/>
      <c r="AB30" s="736"/>
      <c r="AC30" s="736"/>
      <c r="AD30" s="111" t="s">
        <v>137</v>
      </c>
      <c r="AE30" s="302"/>
    </row>
    <row r="31" spans="1:40" s="2" customFormat="1" ht="13.5" customHeight="1" x14ac:dyDescent="0.15">
      <c r="A31" s="300"/>
      <c r="B31" s="111"/>
      <c r="C31" s="298"/>
      <c r="D31" s="111"/>
      <c r="E31" s="111"/>
      <c r="F31" s="111"/>
      <c r="G31" s="111"/>
      <c r="H31" s="111" t="s">
        <v>11</v>
      </c>
      <c r="I31" s="111"/>
      <c r="J31" s="111"/>
      <c r="K31" s="111"/>
      <c r="L31" s="111"/>
      <c r="M31" s="111"/>
      <c r="N31" s="111"/>
      <c r="O31" s="111"/>
      <c r="P31" s="111"/>
      <c r="Q31" s="111"/>
      <c r="R31" s="111"/>
      <c r="S31" s="111"/>
      <c r="T31" s="111"/>
      <c r="U31" s="111"/>
      <c r="V31" s="111"/>
      <c r="W31" s="638" t="s">
        <v>138</v>
      </c>
      <c r="X31" s="638"/>
      <c r="Y31" s="736">
        <f>第一面!Y39</f>
        <v>0</v>
      </c>
      <c r="Z31" s="736"/>
      <c r="AA31" s="736"/>
      <c r="AB31" s="736"/>
      <c r="AC31" s="736"/>
      <c r="AD31" s="111" t="s">
        <v>137</v>
      </c>
      <c r="AE31" s="302"/>
    </row>
    <row r="32" spans="1:40" s="2" customFormat="1" ht="13.5" customHeight="1" x14ac:dyDescent="0.15">
      <c r="A32" s="300"/>
      <c r="B32" s="111"/>
      <c r="C32" s="740" t="s">
        <v>12</v>
      </c>
      <c r="D32" s="744"/>
      <c r="E32" s="744"/>
      <c r="F32" s="744"/>
      <c r="G32" s="744"/>
      <c r="H32" s="744"/>
      <c r="I32" s="744"/>
      <c r="J32" s="738" t="str">
        <f>第一面!J40</f>
        <v/>
      </c>
      <c r="K32" s="745"/>
      <c r="L32" s="745"/>
      <c r="M32" s="745"/>
      <c r="N32" s="745"/>
      <c r="O32" s="745"/>
      <c r="P32" s="745"/>
      <c r="Q32" s="745"/>
      <c r="R32" s="745"/>
      <c r="S32" s="745"/>
      <c r="T32" s="745"/>
      <c r="U32" s="745"/>
      <c r="V32" s="745"/>
      <c r="W32" s="745"/>
      <c r="X32" s="745"/>
      <c r="Y32" s="745"/>
      <c r="Z32" s="745"/>
      <c r="AA32" s="745"/>
      <c r="AB32" s="745"/>
      <c r="AC32" s="745"/>
      <c r="AD32" s="111"/>
      <c r="AE32" s="302"/>
    </row>
    <row r="33" spans="1:40" s="2" customFormat="1" ht="13.5" customHeight="1" x14ac:dyDescent="0.15">
      <c r="A33" s="300"/>
      <c r="B33" s="111"/>
      <c r="C33" s="111" t="s">
        <v>13</v>
      </c>
      <c r="D33" s="111"/>
      <c r="E33" s="111"/>
      <c r="F33" s="111"/>
      <c r="G33" s="111"/>
      <c r="H33" s="111"/>
      <c r="I33" s="111"/>
      <c r="J33" s="738">
        <f>第一面!J41</f>
        <v>0</v>
      </c>
      <c r="K33" s="745"/>
      <c r="L33" s="745"/>
      <c r="M33" s="745"/>
      <c r="N33" s="745"/>
      <c r="O33" s="745"/>
      <c r="P33" s="745"/>
      <c r="Q33" s="745"/>
      <c r="R33" s="745"/>
      <c r="S33" s="745"/>
      <c r="T33" s="745"/>
      <c r="U33" s="745"/>
      <c r="V33" s="745"/>
      <c r="W33" s="745"/>
      <c r="X33" s="745"/>
      <c r="Y33" s="745"/>
      <c r="Z33" s="745"/>
      <c r="AA33" s="745"/>
      <c r="AB33" s="745"/>
      <c r="AC33" s="745"/>
      <c r="AD33" s="111"/>
      <c r="AE33" s="302"/>
    </row>
    <row r="34" spans="1:40" s="2" customFormat="1" ht="13.5" customHeight="1" x14ac:dyDescent="0.15">
      <c r="A34" s="300"/>
      <c r="B34" s="111"/>
      <c r="C34" s="743" t="s">
        <v>15</v>
      </c>
      <c r="D34" s="743"/>
      <c r="E34" s="743"/>
      <c r="F34" s="743"/>
      <c r="G34" s="743"/>
      <c r="H34" s="111"/>
      <c r="I34" s="111"/>
      <c r="J34" s="738">
        <f>第一面!J42</f>
        <v>0</v>
      </c>
      <c r="K34" s="745"/>
      <c r="L34" s="745"/>
      <c r="M34" s="745"/>
      <c r="N34" s="745"/>
      <c r="O34" s="745"/>
      <c r="P34" s="745"/>
      <c r="Q34" s="745"/>
      <c r="R34" s="745"/>
      <c r="S34" s="745"/>
      <c r="T34" s="745"/>
      <c r="U34" s="745"/>
      <c r="V34" s="745"/>
      <c r="W34" s="745"/>
      <c r="X34" s="745"/>
      <c r="Y34" s="745"/>
      <c r="Z34" s="745"/>
      <c r="AA34" s="745"/>
      <c r="AB34" s="745"/>
      <c r="AC34" s="745"/>
      <c r="AD34" s="111"/>
      <c r="AE34" s="302"/>
    </row>
    <row r="35" spans="1:40" s="2" customFormat="1" ht="13.5" customHeight="1" x14ac:dyDescent="0.15">
      <c r="A35" s="300"/>
      <c r="B35" s="111"/>
      <c r="C35" s="298"/>
      <c r="D35" s="111"/>
      <c r="E35" s="111"/>
      <c r="F35" s="111"/>
      <c r="G35" s="111" t="s">
        <v>10</v>
      </c>
      <c r="H35" s="741">
        <f>第一面!H43</f>
        <v>0</v>
      </c>
      <c r="I35" s="741"/>
      <c r="J35" s="111" t="s">
        <v>9</v>
      </c>
      <c r="K35" s="740" t="s">
        <v>140</v>
      </c>
      <c r="L35" s="740"/>
      <c r="M35" s="740"/>
      <c r="N35" s="740"/>
      <c r="O35" s="740"/>
      <c r="P35" s="111" t="s">
        <v>10</v>
      </c>
      <c r="Q35" s="736">
        <f>第一面!Q43</f>
        <v>0</v>
      </c>
      <c r="R35" s="736"/>
      <c r="S35" s="736"/>
      <c r="T35" s="298" t="s">
        <v>9</v>
      </c>
      <c r="U35" s="608" t="s">
        <v>141</v>
      </c>
      <c r="V35" s="608"/>
      <c r="W35" s="608"/>
      <c r="X35" s="608"/>
      <c r="Y35" s="736">
        <f>第一面!Y43</f>
        <v>0</v>
      </c>
      <c r="Z35" s="736"/>
      <c r="AA35" s="736"/>
      <c r="AB35" s="736"/>
      <c r="AC35" s="736"/>
      <c r="AD35" s="111" t="s">
        <v>137</v>
      </c>
      <c r="AE35" s="302"/>
    </row>
    <row r="36" spans="1:40" s="2" customFormat="1" ht="13.5" customHeight="1" x14ac:dyDescent="0.15">
      <c r="A36" s="300"/>
      <c r="B36" s="111"/>
      <c r="C36" s="111" t="s">
        <v>14</v>
      </c>
      <c r="D36" s="111"/>
      <c r="E36" s="111"/>
      <c r="F36" s="111"/>
      <c r="G36" s="111"/>
      <c r="H36" s="111"/>
      <c r="I36" s="111"/>
      <c r="J36" s="111" t="str">
        <f>第一面!J44</f>
        <v>〒</v>
      </c>
      <c r="K36" s="738">
        <f>第一面!K44</f>
        <v>0</v>
      </c>
      <c r="L36" s="738"/>
      <c r="M36" s="738"/>
      <c r="N36" s="738"/>
      <c r="O36" s="738"/>
      <c r="P36" s="738"/>
      <c r="Q36" s="738"/>
      <c r="R36" s="738"/>
      <c r="S36" s="738"/>
      <c r="T36" s="738"/>
      <c r="U36" s="738"/>
      <c r="V36" s="738"/>
      <c r="W36" s="738"/>
      <c r="X36" s="738"/>
      <c r="Y36" s="738"/>
      <c r="Z36" s="738"/>
      <c r="AA36" s="738"/>
      <c r="AB36" s="738"/>
      <c r="AC36" s="738"/>
      <c r="AD36" s="111"/>
      <c r="AE36" s="302"/>
    </row>
    <row r="37" spans="1:40" s="2" customFormat="1" ht="13.5" customHeight="1" x14ac:dyDescent="0.15">
      <c r="A37" s="300"/>
      <c r="B37" s="111"/>
      <c r="C37" s="743" t="s">
        <v>16</v>
      </c>
      <c r="D37" s="743"/>
      <c r="E37" s="743"/>
      <c r="F37" s="743"/>
      <c r="G37" s="743"/>
      <c r="H37" s="111"/>
      <c r="I37" s="111"/>
      <c r="J37" s="738">
        <f>第一面!J45</f>
        <v>0</v>
      </c>
      <c r="K37" s="738"/>
      <c r="L37" s="738"/>
      <c r="M37" s="738"/>
      <c r="N37" s="738"/>
      <c r="O37" s="738"/>
      <c r="P37" s="738"/>
      <c r="Q37" s="738"/>
      <c r="R37" s="738"/>
      <c r="S37" s="738"/>
      <c r="T37" s="738"/>
      <c r="U37" s="738"/>
      <c r="V37" s="738"/>
      <c r="W37" s="738"/>
      <c r="X37" s="738"/>
      <c r="Y37" s="738"/>
      <c r="Z37" s="738"/>
      <c r="AA37" s="738"/>
      <c r="AB37" s="738"/>
      <c r="AC37" s="738"/>
      <c r="AD37" s="111"/>
      <c r="AE37" s="302"/>
      <c r="AG37" s="117" t="s">
        <v>556</v>
      </c>
    </row>
    <row r="38" spans="1:40" s="2" customFormat="1" ht="13.5" customHeight="1" x14ac:dyDescent="0.15">
      <c r="A38" s="300"/>
      <c r="B38" s="111"/>
      <c r="C38" s="111" t="s">
        <v>17</v>
      </c>
      <c r="D38" s="111"/>
      <c r="E38" s="111"/>
      <c r="F38" s="111"/>
      <c r="G38" s="111"/>
      <c r="H38" s="111"/>
      <c r="I38" s="111"/>
      <c r="J38" s="738">
        <f>第一面!J46</f>
        <v>0</v>
      </c>
      <c r="K38" s="738"/>
      <c r="L38" s="738"/>
      <c r="M38" s="738"/>
      <c r="N38" s="738"/>
      <c r="O38" s="738"/>
      <c r="P38" s="738"/>
      <c r="Q38" s="738"/>
      <c r="R38" s="738"/>
      <c r="S38" s="738"/>
      <c r="T38" s="738"/>
      <c r="U38" s="738"/>
      <c r="V38" s="738"/>
      <c r="W38" s="738"/>
      <c r="X38" s="738"/>
      <c r="Y38" s="738"/>
      <c r="Z38" s="738"/>
      <c r="AA38" s="738"/>
      <c r="AB38" s="738"/>
      <c r="AC38" s="738"/>
      <c r="AD38" s="111"/>
      <c r="AE38" s="302"/>
    </row>
    <row r="39" spans="1:40" s="2" customFormat="1" ht="3.95" customHeight="1" x14ac:dyDescent="0.15">
      <c r="A39" s="300"/>
      <c r="B39" s="238"/>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302"/>
      <c r="AG39" s="7"/>
      <c r="AH39" s="7"/>
      <c r="AI39" s="7"/>
      <c r="AJ39" s="7"/>
      <c r="AK39" s="7"/>
      <c r="AL39" s="7"/>
      <c r="AM39" s="7"/>
      <c r="AN39" s="7"/>
    </row>
    <row r="40" spans="1:40" s="2" customFormat="1" ht="3.95" customHeight="1" x14ac:dyDescent="0.15">
      <c r="A40" s="300"/>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302"/>
    </row>
    <row r="41" spans="1:40" s="2" customFormat="1" ht="13.5" customHeight="1" x14ac:dyDescent="0.15">
      <c r="A41" s="300"/>
      <c r="B41" s="303" t="s">
        <v>587</v>
      </c>
      <c r="C41" s="111"/>
      <c r="D41" s="111"/>
      <c r="E41" s="111"/>
      <c r="F41" s="111"/>
      <c r="G41" s="111"/>
      <c r="H41" s="111"/>
      <c r="I41" s="608" t="s">
        <v>142</v>
      </c>
      <c r="J41" s="608"/>
      <c r="K41" s="608"/>
      <c r="L41" s="608"/>
      <c r="M41" s="312" t="s">
        <v>267</v>
      </c>
      <c r="N41" s="770">
        <f>第一面!N47</f>
        <v>0</v>
      </c>
      <c r="O41" s="770"/>
      <c r="P41" s="770"/>
      <c r="Q41" s="770"/>
      <c r="R41" s="770"/>
      <c r="S41" s="111" t="s">
        <v>9</v>
      </c>
      <c r="T41" s="111"/>
      <c r="U41" s="111"/>
      <c r="V41" s="111"/>
      <c r="W41" s="111"/>
      <c r="X41" s="111"/>
      <c r="Y41" s="111"/>
      <c r="Z41" s="111"/>
      <c r="AA41" s="111"/>
      <c r="AB41" s="111"/>
      <c r="AC41" s="111"/>
      <c r="AD41" s="111"/>
      <c r="AE41" s="302"/>
    </row>
    <row r="42" spans="1:40" s="2" customFormat="1" x14ac:dyDescent="0.15">
      <c r="A42" s="300"/>
      <c r="B42" s="111"/>
      <c r="C42" s="111" t="s">
        <v>19</v>
      </c>
      <c r="D42" s="111"/>
      <c r="E42" s="111"/>
      <c r="F42" s="111"/>
      <c r="G42" s="111"/>
      <c r="H42" s="111"/>
      <c r="I42" s="111"/>
      <c r="J42" s="738">
        <f>第一面!J48</f>
        <v>0</v>
      </c>
      <c r="K42" s="738"/>
      <c r="L42" s="738"/>
      <c r="M42" s="738"/>
      <c r="N42" s="738"/>
      <c r="O42" s="738"/>
      <c r="P42" s="738"/>
      <c r="Q42" s="738"/>
      <c r="R42" s="738"/>
      <c r="S42" s="738"/>
      <c r="T42" s="738"/>
      <c r="U42" s="738"/>
      <c r="V42" s="738"/>
      <c r="W42" s="738"/>
      <c r="X42" s="738"/>
      <c r="Y42" s="738"/>
      <c r="Z42" s="738"/>
      <c r="AA42" s="738"/>
      <c r="AB42" s="738"/>
      <c r="AC42" s="738"/>
      <c r="AD42" s="111"/>
      <c r="AE42" s="302"/>
    </row>
    <row r="43" spans="1:40" s="2" customFormat="1" x14ac:dyDescent="0.15">
      <c r="A43" s="300"/>
      <c r="B43" s="111"/>
      <c r="C43" s="740" t="s">
        <v>20</v>
      </c>
      <c r="D43" s="744"/>
      <c r="E43" s="744"/>
      <c r="F43" s="744"/>
      <c r="G43" s="744"/>
      <c r="H43" s="744"/>
      <c r="I43" s="744"/>
      <c r="J43" s="738" t="str">
        <f>第一面!J49</f>
        <v/>
      </c>
      <c r="K43" s="738"/>
      <c r="L43" s="738"/>
      <c r="M43" s="738"/>
      <c r="N43" s="738"/>
      <c r="O43" s="738"/>
      <c r="P43" s="738"/>
      <c r="Q43" s="738"/>
      <c r="R43" s="738"/>
      <c r="S43" s="738"/>
      <c r="T43" s="738"/>
      <c r="U43" s="738"/>
      <c r="V43" s="738"/>
      <c r="W43" s="738"/>
      <c r="X43" s="738"/>
      <c r="Y43" s="738"/>
      <c r="Z43" s="738"/>
      <c r="AA43" s="738"/>
      <c r="AB43" s="738"/>
      <c r="AC43" s="738"/>
      <c r="AD43" s="111"/>
      <c r="AE43" s="302"/>
    </row>
    <row r="44" spans="1:40" s="2" customFormat="1" x14ac:dyDescent="0.15">
      <c r="A44" s="300"/>
      <c r="B44" s="111"/>
      <c r="C44" s="111" t="s">
        <v>21</v>
      </c>
      <c r="D44" s="111"/>
      <c r="E44" s="111"/>
      <c r="F44" s="111"/>
      <c r="G44" s="111"/>
      <c r="H44" s="111"/>
      <c r="I44" s="111"/>
      <c r="J44" s="738">
        <f>第一面!J50</f>
        <v>0</v>
      </c>
      <c r="K44" s="738"/>
      <c r="L44" s="738"/>
      <c r="M44" s="738"/>
      <c r="N44" s="738"/>
      <c r="O44" s="738"/>
      <c r="P44" s="738"/>
      <c r="Q44" s="738"/>
      <c r="R44" s="738"/>
      <c r="S44" s="738"/>
      <c r="T44" s="738"/>
      <c r="U44" s="738"/>
      <c r="V44" s="738"/>
      <c r="W44" s="738"/>
      <c r="X44" s="738"/>
      <c r="Y44" s="738"/>
      <c r="Z44" s="738"/>
      <c r="AA44" s="738"/>
      <c r="AB44" s="738"/>
      <c r="AC44" s="738"/>
      <c r="AD44" s="111"/>
      <c r="AE44" s="302"/>
      <c r="AG44" s="117" t="s">
        <v>556</v>
      </c>
    </row>
    <row r="45" spans="1:40" s="2" customFormat="1" x14ac:dyDescent="0.15">
      <c r="A45" s="300"/>
      <c r="B45" s="111"/>
      <c r="C45" s="111" t="s">
        <v>22</v>
      </c>
      <c r="D45" s="111"/>
      <c r="E45" s="111"/>
      <c r="F45" s="111"/>
      <c r="G45" s="111"/>
      <c r="H45" s="111"/>
      <c r="I45" s="111"/>
      <c r="J45" s="738">
        <f>第一面!J51</f>
        <v>0</v>
      </c>
      <c r="K45" s="738"/>
      <c r="L45" s="738"/>
      <c r="M45" s="738"/>
      <c r="N45" s="738"/>
      <c r="O45" s="738"/>
      <c r="P45" s="738"/>
      <c r="Q45" s="738"/>
      <c r="R45" s="738"/>
      <c r="S45" s="738"/>
      <c r="T45" s="738"/>
      <c r="U45" s="738"/>
      <c r="V45" s="738"/>
      <c r="W45" s="738"/>
      <c r="X45" s="738"/>
      <c r="Y45" s="738"/>
      <c r="Z45" s="738"/>
      <c r="AA45" s="738"/>
      <c r="AB45" s="738"/>
      <c r="AC45" s="738"/>
      <c r="AD45" s="111"/>
      <c r="AE45" s="302"/>
    </row>
    <row r="46" spans="1:40" s="2" customFormat="1" ht="3.95" customHeight="1" x14ac:dyDescent="0.15">
      <c r="A46" s="300"/>
      <c r="B46" s="238"/>
      <c r="C46" s="238"/>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302"/>
      <c r="AG46" s="7"/>
      <c r="AH46" s="7"/>
      <c r="AI46" s="7"/>
      <c r="AJ46" s="7"/>
      <c r="AK46" s="7"/>
      <c r="AL46" s="7"/>
      <c r="AM46" s="7"/>
      <c r="AN46" s="7"/>
    </row>
    <row r="47" spans="1:40" s="2" customFormat="1" ht="3.95" customHeight="1" x14ac:dyDescent="0.15">
      <c r="A47" s="300"/>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302"/>
    </row>
    <row r="48" spans="1:40" s="2" customFormat="1" ht="13.5" customHeight="1" x14ac:dyDescent="0.15">
      <c r="A48" s="300"/>
      <c r="B48" s="303" t="s">
        <v>588</v>
      </c>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302"/>
      <c r="AG48" s="126"/>
    </row>
    <row r="49" spans="1:42" s="2" customFormat="1" ht="13.5" customHeight="1" x14ac:dyDescent="0.15">
      <c r="A49" s="300"/>
      <c r="B49" s="111"/>
      <c r="C49" s="111" t="s">
        <v>23</v>
      </c>
      <c r="D49" s="111"/>
      <c r="E49" s="111"/>
      <c r="F49" s="111"/>
      <c r="G49" s="111"/>
      <c r="H49" s="111"/>
      <c r="I49" s="111"/>
      <c r="J49" s="111" t="str">
        <f>第一面!J53</f>
        <v>□</v>
      </c>
      <c r="K49" s="740" t="s">
        <v>143</v>
      </c>
      <c r="L49" s="740"/>
      <c r="M49" s="740"/>
      <c r="N49" s="740"/>
      <c r="O49" s="740"/>
      <c r="P49" s="740"/>
      <c r="Q49" s="111" t="str">
        <f>第一面!Q53</f>
        <v>□</v>
      </c>
      <c r="R49" s="608" t="s">
        <v>144</v>
      </c>
      <c r="S49" s="608"/>
      <c r="T49" s="608"/>
      <c r="U49" s="608"/>
      <c r="V49" s="111"/>
      <c r="W49" s="111"/>
      <c r="X49" s="111"/>
      <c r="Y49" s="111"/>
      <c r="Z49" s="111" t="str">
        <f>第一面!AA53</f>
        <v>□</v>
      </c>
      <c r="AA49" s="608" t="s">
        <v>145</v>
      </c>
      <c r="AB49" s="608"/>
      <c r="AC49" s="608"/>
      <c r="AD49" s="111"/>
      <c r="AE49" s="302"/>
      <c r="AG49" s="791"/>
      <c r="AH49" s="791"/>
      <c r="AI49" s="791"/>
      <c r="AJ49" s="791"/>
      <c r="AK49" s="791"/>
      <c r="AL49" s="791"/>
      <c r="AM49" s="791"/>
      <c r="AN49" s="791"/>
    </row>
    <row r="50" spans="1:42" s="2" customFormat="1" ht="13.5" customHeight="1" x14ac:dyDescent="0.15">
      <c r="A50" s="300"/>
      <c r="B50" s="111"/>
      <c r="C50" s="111" t="s">
        <v>24</v>
      </c>
      <c r="D50" s="111"/>
      <c r="E50" s="111"/>
      <c r="F50" s="111"/>
      <c r="G50" s="111"/>
      <c r="H50" s="111"/>
      <c r="I50" s="304"/>
      <c r="J50" s="738">
        <f>第一面!J54</f>
        <v>0</v>
      </c>
      <c r="K50" s="738"/>
      <c r="L50" s="738"/>
      <c r="M50" s="738"/>
      <c r="N50" s="738"/>
      <c r="O50" s="738"/>
      <c r="P50" s="738"/>
      <c r="Q50" s="738"/>
      <c r="R50" s="738"/>
      <c r="S50" s="738"/>
      <c r="T50" s="738"/>
      <c r="U50" s="738"/>
      <c r="V50" s="738"/>
      <c r="W50" s="738"/>
      <c r="X50" s="738"/>
      <c r="Y50" s="738"/>
      <c r="Z50" s="738"/>
      <c r="AA50" s="738"/>
      <c r="AB50" s="738"/>
      <c r="AC50" s="738"/>
      <c r="AD50" s="738"/>
      <c r="AE50" s="313"/>
      <c r="AF50"/>
      <c r="AG50" s="125"/>
      <c r="AH50"/>
      <c r="AI50"/>
      <c r="AJ50"/>
      <c r="AK50"/>
      <c r="AL50"/>
      <c r="AM50"/>
      <c r="AN50"/>
      <c r="AO50"/>
      <c r="AP50"/>
    </row>
    <row r="51" spans="1:42" s="2" customFormat="1" ht="13.5" customHeight="1" x14ac:dyDescent="0.15">
      <c r="A51" s="300"/>
      <c r="B51" s="111"/>
      <c r="C51" s="111"/>
      <c r="D51" s="111"/>
      <c r="E51" s="111"/>
      <c r="F51" s="111"/>
      <c r="G51" s="111"/>
      <c r="H51" s="111"/>
      <c r="I51" s="304"/>
      <c r="J51" s="738">
        <f>第一面!J55</f>
        <v>0</v>
      </c>
      <c r="K51" s="738"/>
      <c r="L51" s="738"/>
      <c r="M51" s="738"/>
      <c r="N51" s="738"/>
      <c r="O51" s="738"/>
      <c r="P51" s="738"/>
      <c r="Q51" s="738"/>
      <c r="R51" s="738"/>
      <c r="S51" s="738"/>
      <c r="T51" s="738"/>
      <c r="U51" s="738"/>
      <c r="V51" s="738"/>
      <c r="W51" s="738"/>
      <c r="X51" s="738"/>
      <c r="Y51" s="738"/>
      <c r="Z51" s="738"/>
      <c r="AA51" s="738"/>
      <c r="AB51" s="738"/>
      <c r="AC51" s="738"/>
      <c r="AD51" s="738"/>
      <c r="AE51" s="313"/>
      <c r="AF51"/>
      <c r="AG51" s="125"/>
      <c r="AH51"/>
      <c r="AI51"/>
      <c r="AJ51"/>
      <c r="AK51"/>
      <c r="AL51"/>
      <c r="AM51"/>
      <c r="AN51"/>
      <c r="AO51"/>
      <c r="AP51"/>
    </row>
    <row r="52" spans="1:42" s="2" customFormat="1" ht="13.5" customHeight="1" x14ac:dyDescent="0.15">
      <c r="A52" s="300"/>
      <c r="B52" s="111"/>
      <c r="C52" s="111"/>
      <c r="D52" s="111"/>
      <c r="E52" s="111"/>
      <c r="F52" s="111"/>
      <c r="G52" s="111"/>
      <c r="H52" s="111"/>
      <c r="I52" s="304"/>
      <c r="J52" s="738">
        <f>第一面!J56</f>
        <v>0</v>
      </c>
      <c r="K52" s="738"/>
      <c r="L52" s="738"/>
      <c r="M52" s="738"/>
      <c r="N52" s="738"/>
      <c r="O52" s="738"/>
      <c r="P52" s="738"/>
      <c r="Q52" s="738"/>
      <c r="R52" s="738"/>
      <c r="S52" s="738"/>
      <c r="T52" s="738"/>
      <c r="U52" s="738"/>
      <c r="V52" s="738"/>
      <c r="W52" s="738"/>
      <c r="X52" s="738"/>
      <c r="Y52" s="738"/>
      <c r="Z52" s="738"/>
      <c r="AA52" s="738"/>
      <c r="AB52" s="738"/>
      <c r="AC52" s="738"/>
      <c r="AD52" s="738"/>
      <c r="AE52" s="313"/>
      <c r="AF52"/>
      <c r="AG52" s="125"/>
      <c r="AH52"/>
      <c r="AI52"/>
      <c r="AJ52"/>
      <c r="AK52"/>
      <c r="AL52"/>
      <c r="AM52"/>
      <c r="AN52"/>
      <c r="AO52"/>
      <c r="AP52"/>
    </row>
    <row r="53" spans="1:42" s="2" customFormat="1" ht="13.5" customHeight="1" x14ac:dyDescent="0.15">
      <c r="A53" s="300"/>
      <c r="B53" s="111"/>
      <c r="C53" s="111"/>
      <c r="D53" s="111"/>
      <c r="E53" s="111"/>
      <c r="F53" s="111"/>
      <c r="G53" s="111"/>
      <c r="H53" s="111"/>
      <c r="I53" s="304"/>
      <c r="J53" s="738">
        <f>第一面!J57</f>
        <v>0</v>
      </c>
      <c r="K53" s="738"/>
      <c r="L53" s="738"/>
      <c r="M53" s="738"/>
      <c r="N53" s="738"/>
      <c r="O53" s="738"/>
      <c r="P53" s="738"/>
      <c r="Q53" s="738"/>
      <c r="R53" s="738"/>
      <c r="S53" s="738"/>
      <c r="T53" s="738"/>
      <c r="U53" s="738"/>
      <c r="V53" s="738"/>
      <c r="W53" s="738"/>
      <c r="X53" s="738"/>
      <c r="Y53" s="738"/>
      <c r="Z53" s="738"/>
      <c r="AA53" s="738"/>
      <c r="AB53" s="738"/>
      <c r="AC53" s="738"/>
      <c r="AD53" s="738"/>
      <c r="AE53" s="313"/>
      <c r="AF53"/>
      <c r="AG53" s="125"/>
      <c r="AH53"/>
      <c r="AI53"/>
      <c r="AJ53"/>
      <c r="AK53"/>
      <c r="AL53"/>
      <c r="AM53"/>
      <c r="AN53"/>
      <c r="AO53"/>
      <c r="AP53"/>
    </row>
    <row r="54" spans="1:42" s="2" customFormat="1" ht="13.5" customHeight="1" x14ac:dyDescent="0.15">
      <c r="A54" s="300"/>
      <c r="B54" s="111"/>
      <c r="C54" s="111"/>
      <c r="D54" s="111"/>
      <c r="E54" s="111"/>
      <c r="F54" s="111"/>
      <c r="G54" s="111"/>
      <c r="H54" s="111"/>
      <c r="I54" s="304"/>
      <c r="J54" s="738">
        <f>第一面!J58</f>
        <v>0</v>
      </c>
      <c r="K54" s="738"/>
      <c r="L54" s="738"/>
      <c r="M54" s="738"/>
      <c r="N54" s="738"/>
      <c r="O54" s="738"/>
      <c r="P54" s="738"/>
      <c r="Q54" s="738"/>
      <c r="R54" s="738"/>
      <c r="S54" s="738"/>
      <c r="T54" s="738"/>
      <c r="U54" s="738"/>
      <c r="V54" s="738"/>
      <c r="W54" s="738"/>
      <c r="X54" s="738"/>
      <c r="Y54" s="738"/>
      <c r="Z54" s="738"/>
      <c r="AA54" s="738"/>
      <c r="AB54" s="738"/>
      <c r="AC54" s="738"/>
      <c r="AD54" s="738"/>
      <c r="AE54" s="313"/>
      <c r="AF54"/>
      <c r="AG54" s="125"/>
      <c r="AH54"/>
      <c r="AI54"/>
      <c r="AJ54"/>
      <c r="AK54"/>
      <c r="AL54"/>
      <c r="AM54"/>
      <c r="AN54"/>
      <c r="AO54"/>
      <c r="AP54"/>
    </row>
    <row r="55" spans="1:42" s="2" customFormat="1" ht="13.5" customHeight="1" x14ac:dyDescent="0.15">
      <c r="A55" s="300"/>
      <c r="B55" s="111"/>
      <c r="C55" s="111" t="s">
        <v>25</v>
      </c>
      <c r="D55" s="111"/>
      <c r="E55" s="111"/>
      <c r="F55" s="111"/>
      <c r="G55" s="111"/>
      <c r="H55" s="111"/>
      <c r="I55" s="111"/>
      <c r="J55" s="111" t="str">
        <f>第一面!J59</f>
        <v>□</v>
      </c>
      <c r="K55" s="111" t="s">
        <v>46</v>
      </c>
      <c r="L55" s="111"/>
      <c r="M55" s="740" t="s">
        <v>243</v>
      </c>
      <c r="N55" s="740"/>
      <c r="O55" s="736">
        <f>第一面!N59</f>
        <v>0</v>
      </c>
      <c r="P55" s="736"/>
      <c r="Q55" s="111" t="s">
        <v>0</v>
      </c>
      <c r="R55" s="736">
        <f>第一面!P59</f>
        <v>0</v>
      </c>
      <c r="S55" s="736"/>
      <c r="T55" s="111" t="s">
        <v>148</v>
      </c>
      <c r="U55" s="111"/>
      <c r="V55" s="111"/>
      <c r="W55" s="111"/>
      <c r="X55" s="111"/>
      <c r="Y55" s="111"/>
      <c r="Z55" s="111" t="str">
        <f>第一面!AA59</f>
        <v>□</v>
      </c>
      <c r="AA55" s="740" t="s">
        <v>146</v>
      </c>
      <c r="AB55" s="740"/>
      <c r="AC55" s="740"/>
      <c r="AD55" s="111"/>
      <c r="AE55" s="302"/>
      <c r="AF55"/>
      <c r="AG55" s="735" t="s">
        <v>556</v>
      </c>
      <c r="AH55" s="735"/>
      <c r="AI55" s="735"/>
      <c r="AJ55" s="735"/>
      <c r="AK55" s="735"/>
      <c r="AL55" s="735"/>
      <c r="AM55" s="735"/>
      <c r="AN55" s="735"/>
      <c r="AO55" s="735"/>
      <c r="AP55" s="735"/>
    </row>
    <row r="56" spans="1:42" s="18" customFormat="1" ht="15" customHeight="1" x14ac:dyDescent="0.15">
      <c r="A56" s="307"/>
      <c r="B56" s="308"/>
      <c r="C56" s="308" t="s">
        <v>26</v>
      </c>
      <c r="D56" s="308"/>
      <c r="E56" s="308"/>
      <c r="F56" s="308"/>
      <c r="G56" s="308"/>
      <c r="H56" s="308"/>
      <c r="I56" s="308"/>
      <c r="J56" s="739">
        <f>第一面!J60</f>
        <v>0</v>
      </c>
      <c r="K56" s="739"/>
      <c r="L56" s="739"/>
      <c r="M56" s="739"/>
      <c r="N56" s="739"/>
      <c r="O56" s="739"/>
      <c r="P56" s="739"/>
      <c r="Q56" s="739"/>
      <c r="R56" s="739"/>
      <c r="S56" s="739"/>
      <c r="T56" s="739"/>
      <c r="U56" s="739"/>
      <c r="V56" s="739"/>
      <c r="W56" s="739"/>
      <c r="X56" s="739"/>
      <c r="Y56" s="739"/>
      <c r="Z56" s="739"/>
      <c r="AA56" s="739"/>
      <c r="AB56" s="739"/>
      <c r="AC56" s="739"/>
      <c r="AD56" s="739"/>
      <c r="AE56" s="314"/>
      <c r="AG56" s="147"/>
      <c r="AH56" s="22"/>
      <c r="AI56" s="22"/>
      <c r="AJ56" s="22"/>
      <c r="AK56" s="22"/>
      <c r="AL56" s="22"/>
      <c r="AM56" s="22"/>
      <c r="AN56" s="22"/>
    </row>
    <row r="57" spans="1:42" s="2" customFormat="1" ht="13.5" customHeight="1" x14ac:dyDescent="0.15">
      <c r="A57" s="300"/>
      <c r="B57" s="303" t="s">
        <v>600</v>
      </c>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302"/>
    </row>
    <row r="58" spans="1:42" s="2" customFormat="1" ht="13.5" customHeight="1" x14ac:dyDescent="0.15">
      <c r="A58" s="300"/>
      <c r="B58" s="111"/>
      <c r="C58" s="740" t="s">
        <v>47</v>
      </c>
      <c r="D58" s="740"/>
      <c r="E58" s="740"/>
      <c r="F58" s="740"/>
      <c r="G58" s="740"/>
      <c r="H58" s="740"/>
      <c r="I58" s="740"/>
      <c r="J58" s="111"/>
      <c r="K58" s="111"/>
      <c r="L58" s="111"/>
      <c r="M58" s="111"/>
      <c r="N58" s="298" t="s">
        <v>239</v>
      </c>
      <c r="O58" s="771">
        <f>第三面!O6</f>
        <v>0</v>
      </c>
      <c r="P58" s="771"/>
      <c r="Q58" s="111" t="s">
        <v>0</v>
      </c>
      <c r="R58" s="771">
        <f>第三面!R6</f>
        <v>0</v>
      </c>
      <c r="S58" s="771"/>
      <c r="T58" s="111" t="s">
        <v>1</v>
      </c>
      <c r="U58" s="771">
        <f>第三面!U6</f>
        <v>0</v>
      </c>
      <c r="V58" s="771"/>
      <c r="W58" s="111" t="s">
        <v>201</v>
      </c>
      <c r="X58" s="111"/>
      <c r="Y58" s="111"/>
      <c r="Z58" s="111"/>
      <c r="AA58" s="111"/>
      <c r="AB58" s="111"/>
      <c r="AC58" s="111"/>
      <c r="AD58" s="111"/>
      <c r="AE58" s="302"/>
    </row>
    <row r="59" spans="1:42" s="2" customFormat="1" ht="13.5" customHeight="1" x14ac:dyDescent="0.15">
      <c r="A59" s="300"/>
      <c r="B59" s="111"/>
      <c r="C59" s="740" t="s">
        <v>48</v>
      </c>
      <c r="D59" s="740"/>
      <c r="E59" s="740"/>
      <c r="F59" s="740"/>
      <c r="G59" s="740"/>
      <c r="H59" s="740"/>
      <c r="I59" s="740"/>
      <c r="J59" s="111" t="str">
        <f>第三面!J7</f>
        <v>□</v>
      </c>
      <c r="K59" s="111" t="s">
        <v>240</v>
      </c>
      <c r="L59" s="111"/>
      <c r="M59" s="772" t="str">
        <f>第三面!M7</f>
        <v>（年号）</v>
      </c>
      <c r="N59" s="772"/>
      <c r="O59" s="771">
        <f>第三面!O7</f>
        <v>0</v>
      </c>
      <c r="P59" s="771"/>
      <c r="Q59" s="111" t="s">
        <v>0</v>
      </c>
      <c r="R59" s="771">
        <f>第三面!R7</f>
        <v>0</v>
      </c>
      <c r="S59" s="771"/>
      <c r="T59" s="111" t="s">
        <v>1</v>
      </c>
      <c r="U59" s="771">
        <f>第三面!U7</f>
        <v>0</v>
      </c>
      <c r="V59" s="771"/>
      <c r="W59" s="111" t="s">
        <v>203</v>
      </c>
      <c r="X59" s="111"/>
      <c r="Y59" s="111"/>
      <c r="Z59" s="111"/>
      <c r="AA59" s="111" t="str">
        <f>第三面!AA7</f>
        <v>□</v>
      </c>
      <c r="AB59" s="111" t="s">
        <v>202</v>
      </c>
      <c r="AC59" s="111"/>
      <c r="AD59" s="111"/>
      <c r="AE59" s="302"/>
    </row>
    <row r="60" spans="1:42" s="2" customFormat="1" ht="13.5" customHeight="1" x14ac:dyDescent="0.15">
      <c r="A60" s="300"/>
      <c r="B60" s="111"/>
      <c r="C60" s="740" t="s">
        <v>49</v>
      </c>
      <c r="D60" s="740"/>
      <c r="E60" s="740"/>
      <c r="F60" s="740"/>
      <c r="G60" s="740"/>
      <c r="H60" s="740"/>
      <c r="I60" s="740"/>
      <c r="J60" s="111" t="str">
        <f>第三面!J8</f>
        <v>□</v>
      </c>
      <c r="K60" s="111" t="s">
        <v>240</v>
      </c>
      <c r="L60" s="111"/>
      <c r="M60" s="772" t="str">
        <f>第三面!M8</f>
        <v>（年号）</v>
      </c>
      <c r="N60" s="772"/>
      <c r="O60" s="771">
        <f>第三面!O8</f>
        <v>0</v>
      </c>
      <c r="P60" s="771"/>
      <c r="Q60" s="111" t="s">
        <v>0</v>
      </c>
      <c r="R60" s="771">
        <f>第三面!R8</f>
        <v>0</v>
      </c>
      <c r="S60" s="771"/>
      <c r="T60" s="111" t="s">
        <v>1</v>
      </c>
      <c r="U60" s="771">
        <f>第三面!U8</f>
        <v>0</v>
      </c>
      <c r="V60" s="771"/>
      <c r="W60" s="111" t="s">
        <v>203</v>
      </c>
      <c r="X60" s="111"/>
      <c r="Y60" s="111"/>
      <c r="Z60" s="111"/>
      <c r="AA60" s="111" t="str">
        <f>第三面!AA8</f>
        <v>□</v>
      </c>
      <c r="AB60" s="111" t="s">
        <v>202</v>
      </c>
      <c r="AC60" s="111"/>
      <c r="AD60" s="111"/>
      <c r="AE60" s="302"/>
    </row>
    <row r="61" spans="1:42" s="2" customFormat="1" ht="13.5" customHeight="1" x14ac:dyDescent="0.15">
      <c r="A61" s="300"/>
      <c r="B61" s="111"/>
      <c r="C61" s="740" t="s">
        <v>255</v>
      </c>
      <c r="D61" s="740"/>
      <c r="E61" s="740"/>
      <c r="F61" s="740"/>
      <c r="G61" s="740"/>
      <c r="H61" s="740"/>
      <c r="I61" s="740"/>
      <c r="J61" s="111" t="str">
        <f>第三面!J9</f>
        <v>□</v>
      </c>
      <c r="K61" s="111" t="s">
        <v>240</v>
      </c>
      <c r="L61" s="111"/>
      <c r="M61" s="772" t="str">
        <f>第三面!M9</f>
        <v>（年号）</v>
      </c>
      <c r="N61" s="772"/>
      <c r="O61" s="771">
        <f>第三面!O9</f>
        <v>0</v>
      </c>
      <c r="P61" s="771"/>
      <c r="Q61" s="111" t="s">
        <v>0</v>
      </c>
      <c r="R61" s="771">
        <f>第三面!R9</f>
        <v>0</v>
      </c>
      <c r="S61" s="771"/>
      <c r="T61" s="111" t="s">
        <v>1</v>
      </c>
      <c r="U61" s="771">
        <f>第三面!U9</f>
        <v>0</v>
      </c>
      <c r="V61" s="771"/>
      <c r="W61" s="111" t="s">
        <v>203</v>
      </c>
      <c r="X61" s="111"/>
      <c r="Y61" s="111"/>
      <c r="Z61" s="111"/>
      <c r="AA61" s="111" t="str">
        <f>第三面!AA9</f>
        <v>□</v>
      </c>
      <c r="AB61" s="111" t="s">
        <v>202</v>
      </c>
      <c r="AC61" s="111"/>
      <c r="AD61" s="111"/>
      <c r="AE61" s="302"/>
      <c r="AG61" s="117" t="s">
        <v>556</v>
      </c>
    </row>
    <row r="62" spans="1:42" s="2" customFormat="1" ht="13.5" customHeight="1" x14ac:dyDescent="0.15">
      <c r="A62" s="300"/>
      <c r="B62" s="111"/>
      <c r="C62" s="740" t="s">
        <v>51</v>
      </c>
      <c r="D62" s="740"/>
      <c r="E62" s="740"/>
      <c r="F62" s="740"/>
      <c r="G62" s="740"/>
      <c r="H62" s="740"/>
      <c r="I62" s="740"/>
      <c r="J62" s="111" t="str">
        <f>第三面!J10</f>
        <v>□</v>
      </c>
      <c r="K62" s="111" t="s">
        <v>240</v>
      </c>
      <c r="L62" s="111"/>
      <c r="M62" s="772" t="str">
        <f>第三面!M10</f>
        <v>（年号）</v>
      </c>
      <c r="N62" s="772"/>
      <c r="O62" s="771">
        <f>第三面!O10</f>
        <v>0</v>
      </c>
      <c r="P62" s="771"/>
      <c r="Q62" s="111" t="s">
        <v>0</v>
      </c>
      <c r="R62" s="771">
        <f>第三面!R10</f>
        <v>0</v>
      </c>
      <c r="S62" s="771"/>
      <c r="T62" s="111" t="s">
        <v>1</v>
      </c>
      <c r="U62" s="771">
        <f>第三面!U10</f>
        <v>0</v>
      </c>
      <c r="V62" s="771"/>
      <c r="W62" s="111" t="s">
        <v>203</v>
      </c>
      <c r="X62" s="111"/>
      <c r="Y62" s="111"/>
      <c r="Z62" s="111"/>
      <c r="AA62" s="111" t="str">
        <f>第三面!AA10</f>
        <v>□</v>
      </c>
      <c r="AB62" s="111" t="s">
        <v>202</v>
      </c>
      <c r="AC62" s="111"/>
      <c r="AD62" s="111"/>
      <c r="AE62" s="302"/>
    </row>
    <row r="63" spans="1:42" s="2" customFormat="1" ht="3.95" customHeight="1" x14ac:dyDescent="0.15">
      <c r="A63" s="300"/>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302"/>
      <c r="AG63" s="7"/>
      <c r="AH63" s="7"/>
      <c r="AI63" s="7"/>
      <c r="AJ63" s="7"/>
      <c r="AK63" s="7"/>
      <c r="AL63" s="7"/>
      <c r="AM63" s="7"/>
      <c r="AN63" s="7"/>
    </row>
    <row r="64" spans="1:42" s="2" customFormat="1" ht="3.95" customHeight="1" x14ac:dyDescent="0.15">
      <c r="A64" s="300"/>
      <c r="B64" s="315"/>
      <c r="C64" s="315"/>
      <c r="D64" s="315"/>
      <c r="E64" s="315"/>
      <c r="F64" s="315"/>
      <c r="G64" s="315"/>
      <c r="H64" s="315"/>
      <c r="I64" s="315"/>
      <c r="J64" s="315"/>
      <c r="K64" s="315"/>
      <c r="L64" s="315"/>
      <c r="M64" s="315"/>
      <c r="N64" s="315"/>
      <c r="O64" s="315"/>
      <c r="P64" s="315"/>
      <c r="Q64" s="315"/>
      <c r="R64" s="315"/>
      <c r="S64" s="315"/>
      <c r="T64" s="315"/>
      <c r="U64" s="315"/>
      <c r="V64" s="315"/>
      <c r="W64" s="315"/>
      <c r="X64" s="315"/>
      <c r="Y64" s="315"/>
      <c r="Z64" s="315"/>
      <c r="AA64" s="315"/>
      <c r="AB64" s="315"/>
      <c r="AC64" s="315"/>
      <c r="AD64" s="315"/>
      <c r="AE64" s="302"/>
    </row>
    <row r="65" spans="1:40" ht="13.5" customHeight="1" x14ac:dyDescent="0.15">
      <c r="A65" s="316"/>
      <c r="B65" s="773" t="s">
        <v>599</v>
      </c>
      <c r="C65" s="773"/>
      <c r="D65" s="773"/>
      <c r="E65" s="773"/>
      <c r="F65" s="773"/>
      <c r="G65" s="773"/>
      <c r="H65" s="773"/>
      <c r="I65" s="773"/>
      <c r="J65" s="773"/>
      <c r="K65" s="773"/>
      <c r="L65" s="773"/>
      <c r="M65" s="111"/>
      <c r="N65" s="111"/>
      <c r="O65" s="216"/>
      <c r="P65" s="216"/>
      <c r="Q65" s="216"/>
      <c r="R65" s="216"/>
      <c r="S65" s="216"/>
      <c r="T65" s="216"/>
      <c r="U65" s="216"/>
      <c r="V65" s="216"/>
      <c r="W65" s="216"/>
      <c r="X65" s="216"/>
      <c r="Y65" s="216"/>
      <c r="Z65" s="216"/>
      <c r="AA65" s="216"/>
      <c r="AB65" s="216"/>
      <c r="AC65" s="216"/>
      <c r="AD65" s="216"/>
      <c r="AE65" s="317"/>
    </row>
    <row r="66" spans="1:40" ht="13.5" customHeight="1" x14ac:dyDescent="0.15">
      <c r="A66" s="316"/>
      <c r="B66" s="111"/>
      <c r="C66" s="740" t="s">
        <v>61</v>
      </c>
      <c r="D66" s="740"/>
      <c r="E66" s="740"/>
      <c r="F66" s="740"/>
      <c r="G66" s="740"/>
      <c r="H66" s="740"/>
      <c r="I66" s="740"/>
      <c r="J66" s="111"/>
      <c r="K66" s="111" t="str">
        <f>第三面!K58</f>
        <v>□</v>
      </c>
      <c r="L66" s="111" t="s">
        <v>46</v>
      </c>
      <c r="M66" s="111" t="str">
        <f>第三面!M58</f>
        <v>□</v>
      </c>
      <c r="N66" s="111" t="s">
        <v>27</v>
      </c>
      <c r="O66" s="216"/>
      <c r="P66" s="216"/>
      <c r="Q66" s="216"/>
      <c r="R66" s="216"/>
      <c r="S66" s="216"/>
      <c r="T66" s="216"/>
      <c r="U66" s="216"/>
      <c r="V66" s="216"/>
      <c r="W66" s="216"/>
      <c r="X66" s="216"/>
      <c r="Y66" s="216"/>
      <c r="Z66" s="216"/>
      <c r="AA66" s="216"/>
      <c r="AB66" s="216"/>
      <c r="AC66" s="216"/>
      <c r="AD66" s="216"/>
      <c r="AE66" s="317"/>
    </row>
    <row r="67" spans="1:40" ht="13.5" customHeight="1" x14ac:dyDescent="0.15">
      <c r="A67" s="316"/>
      <c r="B67" s="111"/>
      <c r="C67" s="740" t="s">
        <v>62</v>
      </c>
      <c r="D67" s="740"/>
      <c r="E67" s="740"/>
      <c r="F67" s="740"/>
      <c r="G67" s="740"/>
      <c r="H67" s="740"/>
      <c r="I67" s="740"/>
      <c r="J67" s="111"/>
      <c r="K67" s="111" t="str">
        <f>第三面!K59</f>
        <v>□</v>
      </c>
      <c r="L67" s="111" t="s">
        <v>46</v>
      </c>
      <c r="M67" s="111" t="str">
        <f>第三面!M59</f>
        <v>□</v>
      </c>
      <c r="N67" s="111" t="s">
        <v>27</v>
      </c>
      <c r="O67" s="216"/>
      <c r="P67" s="216"/>
      <c r="Q67" s="216"/>
      <c r="R67" s="216"/>
      <c r="S67" s="216"/>
      <c r="T67" s="216"/>
      <c r="U67" s="216"/>
      <c r="V67" s="216"/>
      <c r="W67" s="216"/>
      <c r="X67" s="216"/>
      <c r="Y67" s="216"/>
      <c r="Z67" s="216"/>
      <c r="AA67" s="216"/>
      <c r="AB67" s="216"/>
      <c r="AC67" s="216"/>
      <c r="AD67" s="216"/>
      <c r="AE67" s="317"/>
      <c r="AG67" s="125" t="s">
        <v>563</v>
      </c>
    </row>
    <row r="68" spans="1:40" ht="13.5" customHeight="1" x14ac:dyDescent="0.15">
      <c r="A68" s="316"/>
      <c r="B68" s="216"/>
      <c r="C68" s="740" t="s">
        <v>256</v>
      </c>
      <c r="D68" s="740"/>
      <c r="E68" s="740"/>
      <c r="F68" s="740"/>
      <c r="G68" s="740"/>
      <c r="H68" s="740"/>
      <c r="I68" s="740"/>
      <c r="J68" s="775"/>
      <c r="K68" s="775"/>
      <c r="L68" s="775"/>
      <c r="M68" s="775"/>
      <c r="N68" s="775"/>
      <c r="O68" s="775"/>
      <c r="P68" s="775"/>
      <c r="Q68" s="775"/>
      <c r="R68" s="775"/>
      <c r="S68" s="775"/>
      <c r="T68" s="775"/>
      <c r="U68" s="775"/>
      <c r="V68" s="775"/>
      <c r="W68" s="775"/>
      <c r="X68" s="775"/>
      <c r="Y68" s="775"/>
      <c r="Z68" s="775"/>
      <c r="AA68" s="775"/>
      <c r="AB68" s="775"/>
      <c r="AC68" s="775"/>
      <c r="AD68" s="775"/>
      <c r="AE68" s="318"/>
      <c r="AG68" s="117" t="s">
        <v>562</v>
      </c>
    </row>
    <row r="69" spans="1:40" ht="13.5" customHeight="1" x14ac:dyDescent="0.15">
      <c r="A69" s="316"/>
      <c r="B69" s="216"/>
      <c r="C69" s="740" t="s">
        <v>257</v>
      </c>
      <c r="D69" s="740"/>
      <c r="E69" s="740"/>
      <c r="F69" s="740"/>
      <c r="G69" s="740"/>
      <c r="H69" s="740"/>
      <c r="I69" s="111"/>
      <c r="J69" s="111" t="str">
        <f>第三面!I60</f>
        <v>□</v>
      </c>
      <c r="K69" s="111" t="s">
        <v>207</v>
      </c>
      <c r="L69" s="111"/>
      <c r="M69" s="111"/>
      <c r="N69" s="111" t="str">
        <f>第三面!L60</f>
        <v>□</v>
      </c>
      <c r="O69" s="301" t="s">
        <v>258</v>
      </c>
      <c r="P69" s="301"/>
      <c r="Q69" s="301"/>
      <c r="R69" s="301"/>
      <c r="S69" s="301"/>
      <c r="T69" s="771">
        <f>第三面!R60</f>
        <v>0</v>
      </c>
      <c r="U69" s="771"/>
      <c r="V69" s="111" t="s">
        <v>0</v>
      </c>
      <c r="W69" s="771">
        <f>第三面!U60</f>
        <v>0</v>
      </c>
      <c r="X69" s="771"/>
      <c r="Y69" s="774" t="s">
        <v>210</v>
      </c>
      <c r="Z69" s="774"/>
      <c r="AA69" s="774"/>
      <c r="AB69" s="774"/>
      <c r="AC69" s="774"/>
      <c r="AD69" s="216"/>
      <c r="AE69" s="317"/>
      <c r="AG69" s="117" t="s">
        <v>568</v>
      </c>
    </row>
    <row r="70" spans="1:40" ht="16.5" customHeight="1" x14ac:dyDescent="0.15">
      <c r="A70" s="319"/>
      <c r="B70" s="320"/>
      <c r="C70" s="320"/>
      <c r="D70" s="320"/>
      <c r="E70" s="320"/>
      <c r="F70" s="320"/>
      <c r="G70" s="320"/>
      <c r="H70" s="320"/>
      <c r="I70" s="320"/>
      <c r="J70" s="238" t="str">
        <f>第三面!AB60</f>
        <v>□</v>
      </c>
      <c r="K70" s="777" t="s">
        <v>208</v>
      </c>
      <c r="L70" s="777"/>
      <c r="M70" s="777"/>
      <c r="N70" s="778" t="s">
        <v>259</v>
      </c>
      <c r="O70" s="778"/>
      <c r="P70" s="778"/>
      <c r="Q70" s="776"/>
      <c r="R70" s="776"/>
      <c r="S70" s="776"/>
      <c r="T70" s="776"/>
      <c r="U70" s="776"/>
      <c r="V70" s="776"/>
      <c r="W70" s="776"/>
      <c r="X70" s="776"/>
      <c r="Y70" s="776"/>
      <c r="Z70" s="776"/>
      <c r="AA70" s="776"/>
      <c r="AB70" s="776"/>
      <c r="AC70" s="776"/>
      <c r="AD70" s="320" t="s">
        <v>9</v>
      </c>
      <c r="AE70" s="321"/>
      <c r="AG70" s="3"/>
      <c r="AH70" s="3"/>
      <c r="AI70" s="3"/>
      <c r="AJ70" s="3"/>
      <c r="AK70" s="3"/>
      <c r="AL70" s="3"/>
      <c r="AM70" s="3"/>
      <c r="AN70" s="3"/>
    </row>
    <row r="71" spans="1:40" ht="15" customHeight="1" x14ac:dyDescent="0.15">
      <c r="A71" s="216"/>
      <c r="B71" s="216"/>
      <c r="C71" s="216"/>
      <c r="D71" s="216"/>
      <c r="E71" s="216"/>
      <c r="F71" s="216"/>
      <c r="G71" s="216"/>
      <c r="H71" s="216"/>
      <c r="I71" s="216"/>
      <c r="J71" s="216"/>
      <c r="K71" s="216"/>
      <c r="L71" s="216"/>
      <c r="M71" s="216"/>
      <c r="N71" s="216"/>
      <c r="O71" s="216"/>
      <c r="P71" s="216"/>
      <c r="Q71" s="216"/>
      <c r="R71" s="216"/>
      <c r="S71" s="216"/>
      <c r="T71" s="216"/>
      <c r="U71" s="216"/>
      <c r="V71" s="216"/>
      <c r="W71" s="216"/>
      <c r="X71" s="216"/>
      <c r="Y71" s="216"/>
      <c r="Z71" s="216"/>
      <c r="AA71" s="748" t="s">
        <v>260</v>
      </c>
      <c r="AB71" s="748"/>
      <c r="AC71" s="748"/>
      <c r="AD71" s="748"/>
      <c r="AE71" s="322"/>
    </row>
    <row r="72" spans="1:40" s="2" customFormat="1" ht="14.25" customHeight="1" x14ac:dyDescent="0.15">
      <c r="A72" s="323"/>
      <c r="B72" s="779" t="s">
        <v>261</v>
      </c>
      <c r="C72" s="779"/>
      <c r="D72" s="779"/>
      <c r="E72" s="779"/>
      <c r="F72" s="779"/>
      <c r="G72" s="779"/>
      <c r="H72" s="779"/>
      <c r="I72" s="779"/>
      <c r="J72" s="779"/>
      <c r="K72" s="779"/>
      <c r="L72" s="779"/>
      <c r="M72" s="779"/>
      <c r="N72" s="779"/>
      <c r="O72" s="779"/>
      <c r="P72" s="779"/>
      <c r="Q72" s="779"/>
      <c r="R72" s="779"/>
      <c r="S72" s="779"/>
      <c r="T72" s="779"/>
      <c r="U72" s="779"/>
      <c r="V72" s="779"/>
      <c r="W72" s="779"/>
      <c r="X72" s="779"/>
      <c r="Y72" s="779"/>
      <c r="Z72" s="779"/>
      <c r="AA72" s="779"/>
      <c r="AB72" s="779"/>
      <c r="AC72" s="779"/>
      <c r="AD72" s="779"/>
      <c r="AE72" s="780"/>
    </row>
    <row r="73" spans="1:40" s="2" customFormat="1" ht="18" customHeight="1" x14ac:dyDescent="0.15">
      <c r="A73" s="300"/>
      <c r="B73" s="740" t="s">
        <v>262</v>
      </c>
      <c r="C73" s="740"/>
      <c r="D73" s="740"/>
      <c r="E73" s="740"/>
      <c r="F73" s="740"/>
      <c r="G73" s="740"/>
      <c r="H73" s="740"/>
      <c r="I73" s="740"/>
      <c r="J73" s="740"/>
      <c r="K73" s="740"/>
      <c r="L73" s="111"/>
      <c r="M73" s="111"/>
      <c r="N73" s="111"/>
      <c r="O73" s="111"/>
      <c r="P73" s="111"/>
      <c r="Q73" s="111"/>
      <c r="R73" s="111"/>
      <c r="S73" s="638" t="str">
        <f>IF(第二面!$S$3="","",第二面!$S$3)</f>
        <v/>
      </c>
      <c r="T73" s="638"/>
      <c r="U73" s="638"/>
      <c r="V73" s="638"/>
      <c r="W73" s="638"/>
      <c r="X73" s="638"/>
      <c r="Y73" s="638"/>
      <c r="Z73" s="638"/>
      <c r="AA73" s="638"/>
      <c r="AB73" s="638"/>
      <c r="AC73" s="638"/>
      <c r="AD73" s="638"/>
      <c r="AE73" s="302"/>
    </row>
    <row r="74" spans="1:40" s="2" customFormat="1" ht="3.95" customHeight="1" x14ac:dyDescent="0.15">
      <c r="A74" s="300"/>
      <c r="B74" s="238"/>
      <c r="C74" s="238"/>
      <c r="D74" s="238"/>
      <c r="E74" s="238"/>
      <c r="F74" s="238"/>
      <c r="G74" s="238"/>
      <c r="H74" s="238"/>
      <c r="I74" s="238"/>
      <c r="J74" s="238"/>
      <c r="K74" s="238"/>
      <c r="L74" s="238"/>
      <c r="M74" s="238"/>
      <c r="N74" s="238"/>
      <c r="O74" s="238"/>
      <c r="P74" s="238"/>
      <c r="Q74" s="238"/>
      <c r="R74" s="238"/>
      <c r="S74" s="238"/>
      <c r="T74" s="238"/>
      <c r="U74" s="238"/>
      <c r="V74" s="238"/>
      <c r="W74" s="238"/>
      <c r="X74" s="238"/>
      <c r="Y74" s="238"/>
      <c r="Z74" s="238"/>
      <c r="AA74" s="238"/>
      <c r="AB74" s="238"/>
      <c r="AC74" s="238"/>
      <c r="AD74" s="238"/>
      <c r="AE74" s="302"/>
    </row>
    <row r="75" spans="1:40" s="2" customFormat="1" ht="3.95" customHeight="1" x14ac:dyDescent="0.15">
      <c r="A75" s="300"/>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302"/>
    </row>
    <row r="76" spans="1:40" s="2" customFormat="1" ht="14.45" customHeight="1" x14ac:dyDescent="0.15">
      <c r="A76" s="300"/>
      <c r="B76" s="773" t="s">
        <v>598</v>
      </c>
      <c r="C76" s="773"/>
      <c r="D76" s="773"/>
      <c r="E76" s="773"/>
      <c r="F76" s="773"/>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302"/>
    </row>
    <row r="77" spans="1:40" s="2" customFormat="1" ht="14.45" customHeight="1" x14ac:dyDescent="0.15">
      <c r="A77" s="300"/>
      <c r="B77" s="111"/>
      <c r="C77" s="740" t="s">
        <v>28</v>
      </c>
      <c r="D77" s="740"/>
      <c r="E77" s="740"/>
      <c r="F77" s="740"/>
      <c r="G77" s="740"/>
      <c r="H77" s="740"/>
      <c r="I77" s="111" t="str">
        <f>第二面!I6</f>
        <v>□</v>
      </c>
      <c r="J77" s="740" t="s">
        <v>155</v>
      </c>
      <c r="K77" s="740"/>
      <c r="L77" s="740"/>
      <c r="M77" s="111"/>
      <c r="N77" s="111" t="str">
        <f>第二面!N6</f>
        <v>□</v>
      </c>
      <c r="O77" s="740" t="s">
        <v>157</v>
      </c>
      <c r="P77" s="740"/>
      <c r="Q77" s="740"/>
      <c r="R77" s="740"/>
      <c r="S77" s="111"/>
      <c r="T77" s="111"/>
      <c r="U77" s="111"/>
      <c r="V77" s="111"/>
      <c r="W77" s="111"/>
      <c r="X77" s="111"/>
      <c r="Y77" s="111"/>
      <c r="Z77" s="111"/>
      <c r="AA77" s="111"/>
      <c r="AB77" s="111"/>
      <c r="AC77" s="111"/>
      <c r="AD77" s="111"/>
      <c r="AE77" s="302"/>
    </row>
    <row r="78" spans="1:40" s="2" customFormat="1" ht="14.45" customHeight="1" x14ac:dyDescent="0.15">
      <c r="A78" s="300"/>
      <c r="B78" s="111"/>
      <c r="C78" s="111"/>
      <c r="D78" s="111"/>
      <c r="E78" s="111"/>
      <c r="F78" s="111"/>
      <c r="G78" s="111"/>
      <c r="H78" s="111"/>
      <c r="I78" s="111" t="str">
        <f>第二面!I7</f>
        <v>□</v>
      </c>
      <c r="J78" s="740" t="s">
        <v>156</v>
      </c>
      <c r="K78" s="740"/>
      <c r="L78" s="740"/>
      <c r="M78" s="736" t="str">
        <f>第二面!M7</f>
        <v>　　　　　　　</v>
      </c>
      <c r="N78" s="736"/>
      <c r="O78" s="736"/>
      <c r="P78" s="736"/>
      <c r="Q78" s="736"/>
      <c r="R78" s="736"/>
      <c r="S78" s="111" t="s">
        <v>158</v>
      </c>
      <c r="T78" s="111"/>
      <c r="U78" s="111" t="str">
        <f>第二面!U7</f>
        <v>□</v>
      </c>
      <c r="V78" s="111" t="s">
        <v>159</v>
      </c>
      <c r="W78" s="111"/>
      <c r="X78" s="111"/>
      <c r="Y78" s="111"/>
      <c r="Z78" s="111"/>
      <c r="AA78" s="111"/>
      <c r="AB78" s="111"/>
      <c r="AC78" s="111"/>
      <c r="AD78" s="111"/>
      <c r="AE78" s="302"/>
      <c r="AG78" s="117" t="s">
        <v>556</v>
      </c>
    </row>
    <row r="79" spans="1:40" s="2" customFormat="1" ht="14.45" customHeight="1" x14ac:dyDescent="0.15">
      <c r="A79" s="300"/>
      <c r="B79" s="111"/>
      <c r="C79" s="781" t="s">
        <v>29</v>
      </c>
      <c r="D79" s="781"/>
      <c r="E79" s="781"/>
      <c r="F79" s="781"/>
      <c r="G79" s="781"/>
      <c r="H79" s="781"/>
      <c r="I79" s="781">
        <f>第二面!I8</f>
        <v>0</v>
      </c>
      <c r="J79" s="781"/>
      <c r="K79" s="781"/>
      <c r="L79" s="781"/>
      <c r="M79" s="781"/>
      <c r="N79" s="781"/>
      <c r="O79" s="781"/>
      <c r="P79" s="781"/>
      <c r="Q79" s="781"/>
      <c r="R79" s="781"/>
      <c r="S79" s="781"/>
      <c r="T79" s="781"/>
      <c r="U79" s="781"/>
      <c r="V79" s="781"/>
      <c r="W79" s="781"/>
      <c r="X79" s="781"/>
      <c r="Y79" s="781"/>
      <c r="Z79" s="781"/>
      <c r="AA79" s="781"/>
      <c r="AB79" s="781"/>
      <c r="AC79" s="781"/>
      <c r="AD79" s="781"/>
      <c r="AE79" s="302"/>
    </row>
    <row r="80" spans="1:40" s="2" customFormat="1" ht="3.95" customHeight="1" x14ac:dyDescent="0.15">
      <c r="A80" s="300"/>
      <c r="B80" s="238"/>
      <c r="C80" s="238"/>
      <c r="D80" s="238"/>
      <c r="E80" s="238"/>
      <c r="F80" s="238"/>
      <c r="G80" s="238"/>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302"/>
      <c r="AG80" s="7"/>
      <c r="AH80" s="7"/>
      <c r="AI80" s="7"/>
      <c r="AJ80" s="7"/>
      <c r="AK80" s="7"/>
      <c r="AL80" s="7"/>
      <c r="AM80" s="7"/>
      <c r="AN80" s="7"/>
    </row>
    <row r="81" spans="1:40" s="2" customFormat="1" ht="3.95" customHeight="1" x14ac:dyDescent="0.15">
      <c r="A81" s="300"/>
      <c r="B81" s="111"/>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302"/>
    </row>
    <row r="82" spans="1:40" s="2" customFormat="1" ht="14.45" customHeight="1" x14ac:dyDescent="0.15">
      <c r="A82" s="300"/>
      <c r="B82" s="303" t="s">
        <v>597</v>
      </c>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302"/>
    </row>
    <row r="83" spans="1:40" s="2" customFormat="1" ht="14.45" customHeight="1" x14ac:dyDescent="0.15">
      <c r="A83" s="300"/>
      <c r="B83" s="111"/>
      <c r="C83" s="740" t="s">
        <v>30</v>
      </c>
      <c r="D83" s="740"/>
      <c r="E83" s="740"/>
      <c r="F83" s="740"/>
      <c r="G83" s="111"/>
      <c r="H83" s="111" t="str">
        <f>第二面!H12</f>
        <v>□</v>
      </c>
      <c r="I83" s="740" t="s">
        <v>163</v>
      </c>
      <c r="J83" s="740"/>
      <c r="K83" s="740"/>
      <c r="L83" s="740"/>
      <c r="M83" s="740"/>
      <c r="N83" s="740"/>
      <c r="O83" s="740"/>
      <c r="P83" s="111"/>
      <c r="Q83" s="111" t="str">
        <f>第二面!Q12</f>
        <v>□</v>
      </c>
      <c r="R83" s="740" t="s">
        <v>165</v>
      </c>
      <c r="S83" s="740"/>
      <c r="T83" s="740"/>
      <c r="U83" s="740"/>
      <c r="V83" s="740"/>
      <c r="W83" s="740"/>
      <c r="X83" s="740"/>
      <c r="Y83" s="740"/>
      <c r="Z83" s="740"/>
      <c r="AA83" s="111"/>
      <c r="AB83" s="111"/>
      <c r="AC83" s="111"/>
      <c r="AD83" s="111"/>
      <c r="AE83" s="302"/>
    </row>
    <row r="84" spans="1:40" s="2" customFormat="1" ht="14.45" customHeight="1" x14ac:dyDescent="0.15">
      <c r="A84" s="300"/>
      <c r="B84" s="111"/>
      <c r="C84" s="111"/>
      <c r="D84" s="297"/>
      <c r="E84" s="111"/>
      <c r="F84" s="111"/>
      <c r="G84" s="111"/>
      <c r="H84" s="111" t="str">
        <f>第二面!H13</f>
        <v>□</v>
      </c>
      <c r="I84" s="740" t="s">
        <v>164</v>
      </c>
      <c r="J84" s="740"/>
      <c r="K84" s="740"/>
      <c r="L84" s="111"/>
      <c r="M84" s="111"/>
      <c r="N84" s="111"/>
      <c r="O84" s="111"/>
      <c r="P84" s="111"/>
      <c r="Q84" s="111" t="str">
        <f>第二面!Q13</f>
        <v>□</v>
      </c>
      <c r="R84" s="740" t="s">
        <v>156</v>
      </c>
      <c r="S84" s="740"/>
      <c r="T84" s="740"/>
      <c r="U84" s="774">
        <f>第二面!U13</f>
        <v>0</v>
      </c>
      <c r="V84" s="774"/>
      <c r="W84" s="774"/>
      <c r="X84" s="774"/>
      <c r="Y84" s="774"/>
      <c r="Z84" s="774"/>
      <c r="AA84" s="774"/>
      <c r="AB84" s="774"/>
      <c r="AC84" s="774"/>
      <c r="AD84" s="298" t="s">
        <v>9</v>
      </c>
      <c r="AE84" s="302"/>
    </row>
    <row r="85" spans="1:40" s="2" customFormat="1" ht="14.45" customHeight="1" x14ac:dyDescent="0.15">
      <c r="A85" s="300"/>
      <c r="B85" s="111"/>
      <c r="C85" s="740" t="s">
        <v>31</v>
      </c>
      <c r="D85" s="740"/>
      <c r="E85" s="740"/>
      <c r="F85" s="740"/>
      <c r="G85" s="111"/>
      <c r="H85" s="608" t="s">
        <v>160</v>
      </c>
      <c r="I85" s="608"/>
      <c r="J85" s="771">
        <f>第二面!J14</f>
        <v>0</v>
      </c>
      <c r="K85" s="771"/>
      <c r="L85" s="111" t="s">
        <v>161</v>
      </c>
      <c r="M85" s="111"/>
      <c r="N85" s="608" t="s">
        <v>162</v>
      </c>
      <c r="O85" s="608"/>
      <c r="P85" s="771">
        <f>第二面!P14</f>
        <v>0</v>
      </c>
      <c r="Q85" s="771"/>
      <c r="R85" s="111" t="s">
        <v>161</v>
      </c>
      <c r="S85" s="111"/>
      <c r="T85" s="111"/>
      <c r="U85" s="111"/>
      <c r="V85" s="111"/>
      <c r="W85" s="111"/>
      <c r="X85" s="111"/>
      <c r="Y85" s="111"/>
      <c r="Z85" s="111"/>
      <c r="AA85" s="111"/>
      <c r="AB85" s="111"/>
      <c r="AC85" s="111"/>
      <c r="AD85" s="111"/>
      <c r="AE85" s="302"/>
    </row>
    <row r="86" spans="1:40" s="2" customFormat="1" ht="14.45" customHeight="1" x14ac:dyDescent="0.15">
      <c r="A86" s="300"/>
      <c r="B86" s="111"/>
      <c r="C86" s="740" t="s">
        <v>32</v>
      </c>
      <c r="D86" s="740"/>
      <c r="E86" s="740"/>
      <c r="F86" s="740"/>
      <c r="G86" s="740"/>
      <c r="H86" s="111"/>
      <c r="I86" s="111"/>
      <c r="J86" s="111"/>
      <c r="K86" s="782">
        <f>第二面!K15</f>
        <v>0</v>
      </c>
      <c r="L86" s="782"/>
      <c r="M86" s="782"/>
      <c r="N86" s="782"/>
      <c r="O86" s="782"/>
      <c r="P86" s="111" t="s">
        <v>198</v>
      </c>
      <c r="Q86" s="111"/>
      <c r="R86" s="111"/>
      <c r="S86" s="111"/>
      <c r="T86" s="111"/>
      <c r="U86" s="111"/>
      <c r="V86" s="111"/>
      <c r="W86" s="111"/>
      <c r="X86" s="111"/>
      <c r="Y86" s="111"/>
      <c r="Z86" s="111"/>
      <c r="AA86" s="111"/>
      <c r="AB86" s="111"/>
      <c r="AC86" s="111"/>
      <c r="AD86" s="111"/>
      <c r="AE86" s="302"/>
    </row>
    <row r="87" spans="1:40" s="2" customFormat="1" ht="14.45" customHeight="1" x14ac:dyDescent="0.15">
      <c r="A87" s="300"/>
      <c r="B87" s="111"/>
      <c r="C87" s="740" t="s">
        <v>33</v>
      </c>
      <c r="D87" s="740"/>
      <c r="E87" s="740"/>
      <c r="F87" s="740"/>
      <c r="G87" s="740"/>
      <c r="H87" s="111"/>
      <c r="I87" s="111"/>
      <c r="J87" s="111"/>
      <c r="K87" s="782">
        <f>第二面!K16</f>
        <v>0</v>
      </c>
      <c r="L87" s="782"/>
      <c r="M87" s="782"/>
      <c r="N87" s="782"/>
      <c r="O87" s="782"/>
      <c r="P87" s="111" t="s">
        <v>198</v>
      </c>
      <c r="Q87" s="111"/>
      <c r="R87" s="111"/>
      <c r="S87" s="111"/>
      <c r="T87" s="111"/>
      <c r="U87" s="111"/>
      <c r="V87" s="111"/>
      <c r="W87" s="111"/>
      <c r="X87" s="111"/>
      <c r="Y87" s="111"/>
      <c r="Z87" s="111"/>
      <c r="AA87" s="111"/>
      <c r="AB87" s="111"/>
      <c r="AC87" s="111"/>
      <c r="AD87" s="111"/>
      <c r="AE87" s="302"/>
    </row>
    <row r="88" spans="1:40" s="2" customFormat="1" ht="14.45" customHeight="1" x14ac:dyDescent="0.15">
      <c r="A88" s="300"/>
      <c r="B88" s="111"/>
      <c r="C88" s="740" t="s">
        <v>34</v>
      </c>
      <c r="D88" s="740"/>
      <c r="E88" s="740"/>
      <c r="F88" s="740"/>
      <c r="G88" s="740"/>
      <c r="H88" s="111"/>
      <c r="I88" s="111"/>
      <c r="J88" s="111"/>
      <c r="K88" s="782">
        <f>第二面!K17</f>
        <v>0</v>
      </c>
      <c r="L88" s="782"/>
      <c r="M88" s="782"/>
      <c r="N88" s="782"/>
      <c r="O88" s="782"/>
      <c r="P88" s="111" t="s">
        <v>198</v>
      </c>
      <c r="Q88" s="111"/>
      <c r="R88" s="111"/>
      <c r="S88" s="111"/>
      <c r="T88" s="111"/>
      <c r="U88" s="111"/>
      <c r="V88" s="111"/>
      <c r="W88" s="111"/>
      <c r="X88" s="111"/>
      <c r="Y88" s="111"/>
      <c r="Z88" s="111"/>
      <c r="AA88" s="111"/>
      <c r="AB88" s="111"/>
      <c r="AC88" s="111"/>
      <c r="AD88" s="111"/>
      <c r="AE88" s="302"/>
      <c r="AG88" s="117" t="s">
        <v>556</v>
      </c>
    </row>
    <row r="89" spans="1:40" s="2" customFormat="1" ht="14.45" customHeight="1" x14ac:dyDescent="0.15">
      <c r="A89" s="300"/>
      <c r="B89" s="111"/>
      <c r="C89" s="743" t="s">
        <v>35</v>
      </c>
      <c r="D89" s="743"/>
      <c r="E89" s="743"/>
      <c r="F89" s="743"/>
      <c r="G89" s="743"/>
      <c r="H89" s="743"/>
      <c r="I89" s="743"/>
      <c r="J89" s="111"/>
      <c r="K89" s="782">
        <f>第二面!K18</f>
        <v>0</v>
      </c>
      <c r="L89" s="782"/>
      <c r="M89" s="782"/>
      <c r="N89" s="782"/>
      <c r="O89" s="782"/>
      <c r="P89" s="111" t="s">
        <v>198</v>
      </c>
      <c r="Q89" s="111"/>
      <c r="R89" s="111"/>
      <c r="S89" s="111"/>
      <c r="T89" s="111"/>
      <c r="U89" s="111"/>
      <c r="V89" s="111"/>
      <c r="W89" s="111"/>
      <c r="X89" s="111"/>
      <c r="Y89" s="111"/>
      <c r="Z89" s="111"/>
      <c r="AA89" s="111"/>
      <c r="AB89" s="111"/>
      <c r="AC89" s="111"/>
      <c r="AD89" s="111"/>
      <c r="AE89" s="302"/>
    </row>
    <row r="90" spans="1:40" s="2" customFormat="1" ht="3.95" customHeight="1" x14ac:dyDescent="0.15">
      <c r="A90" s="300"/>
      <c r="B90" s="238"/>
      <c r="C90" s="238"/>
      <c r="D90" s="238"/>
      <c r="E90" s="238"/>
      <c r="F90" s="238"/>
      <c r="G90" s="238"/>
      <c r="H90" s="238"/>
      <c r="I90" s="238"/>
      <c r="J90" s="238"/>
      <c r="K90" s="238"/>
      <c r="L90" s="238"/>
      <c r="M90" s="238"/>
      <c r="N90" s="238"/>
      <c r="O90" s="238"/>
      <c r="P90" s="238"/>
      <c r="Q90" s="238"/>
      <c r="R90" s="238"/>
      <c r="S90" s="238"/>
      <c r="T90" s="238"/>
      <c r="U90" s="238"/>
      <c r="V90" s="238"/>
      <c r="W90" s="238"/>
      <c r="X90" s="238"/>
      <c r="Y90" s="238"/>
      <c r="Z90" s="238"/>
      <c r="AA90" s="238"/>
      <c r="AB90" s="238"/>
      <c r="AC90" s="238"/>
      <c r="AD90" s="238"/>
      <c r="AE90" s="302"/>
      <c r="AG90" s="7"/>
      <c r="AH90" s="7"/>
      <c r="AI90" s="7"/>
      <c r="AJ90" s="7"/>
      <c r="AK90" s="7"/>
      <c r="AL90" s="7"/>
      <c r="AM90" s="7"/>
      <c r="AN90" s="7"/>
    </row>
    <row r="91" spans="1:40" s="2" customFormat="1" ht="3.95" customHeight="1" x14ac:dyDescent="0.15">
      <c r="A91" s="300"/>
      <c r="B91" s="111"/>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111"/>
      <c r="AE91" s="302"/>
    </row>
    <row r="92" spans="1:40" s="2" customFormat="1" ht="14.45" customHeight="1" x14ac:dyDescent="0.15">
      <c r="A92" s="300"/>
      <c r="B92" s="303" t="s">
        <v>596</v>
      </c>
      <c r="C92" s="111"/>
      <c r="D92" s="111"/>
      <c r="E92" s="111"/>
      <c r="F92" s="111"/>
      <c r="G92" s="111"/>
      <c r="H92" s="111"/>
      <c r="I92" s="111"/>
      <c r="J92" s="111"/>
      <c r="K92" s="111"/>
      <c r="L92" s="111" t="s">
        <v>10</v>
      </c>
      <c r="M92" s="608" t="s">
        <v>171</v>
      </c>
      <c r="N92" s="608"/>
      <c r="O92" s="608"/>
      <c r="P92" s="608"/>
      <c r="Q92" s="608"/>
      <c r="R92" s="297" t="s">
        <v>9</v>
      </c>
      <c r="S92" s="111" t="s">
        <v>10</v>
      </c>
      <c r="T92" s="608" t="s">
        <v>170</v>
      </c>
      <c r="U92" s="608"/>
      <c r="V92" s="608"/>
      <c r="W92" s="608"/>
      <c r="X92" s="297" t="s">
        <v>9</v>
      </c>
      <c r="Y92" s="111"/>
      <c r="Z92" s="111"/>
      <c r="AA92" s="111"/>
      <c r="AB92" s="111"/>
      <c r="AC92" s="111"/>
      <c r="AD92" s="111"/>
      <c r="AE92" s="302"/>
    </row>
    <row r="93" spans="1:40" s="2" customFormat="1" ht="14.45" customHeight="1" x14ac:dyDescent="0.15">
      <c r="A93" s="300"/>
      <c r="B93" s="111"/>
      <c r="C93" s="740" t="s">
        <v>36</v>
      </c>
      <c r="D93" s="740"/>
      <c r="E93" s="740"/>
      <c r="F93" s="740"/>
      <c r="G93" s="740"/>
      <c r="H93" s="740"/>
      <c r="I93" s="111" t="s">
        <v>10</v>
      </c>
      <c r="J93" s="303">
        <f>第二面!J22</f>
        <v>0</v>
      </c>
      <c r="K93" s="111" t="s">
        <v>38</v>
      </c>
      <c r="L93" s="111" t="s">
        <v>10</v>
      </c>
      <c r="M93" s="783">
        <f>第二面!M22</f>
        <v>0</v>
      </c>
      <c r="N93" s="783"/>
      <c r="O93" s="783"/>
      <c r="P93" s="783"/>
      <c r="Q93" s="783"/>
      <c r="R93" s="111" t="s">
        <v>9</v>
      </c>
      <c r="S93" s="111" t="s">
        <v>10</v>
      </c>
      <c r="T93" s="782">
        <f>第二面!T22</f>
        <v>0</v>
      </c>
      <c r="U93" s="782"/>
      <c r="V93" s="782"/>
      <c r="W93" s="782"/>
      <c r="X93" s="608" t="s">
        <v>39</v>
      </c>
      <c r="Y93" s="608"/>
      <c r="Z93" s="111"/>
      <c r="AA93" s="111"/>
      <c r="AB93" s="111"/>
      <c r="AC93" s="111"/>
      <c r="AD93" s="111"/>
      <c r="AE93" s="302"/>
    </row>
    <row r="94" spans="1:40" s="2" customFormat="1" ht="14.45" customHeight="1" x14ac:dyDescent="0.15">
      <c r="A94" s="300"/>
      <c r="B94" s="111"/>
      <c r="C94" s="111"/>
      <c r="D94" s="298"/>
      <c r="E94" s="111"/>
      <c r="F94" s="111"/>
      <c r="G94" s="111"/>
      <c r="H94" s="111"/>
      <c r="I94" s="111" t="s">
        <v>10</v>
      </c>
      <c r="J94" s="303">
        <f>第二面!J23</f>
        <v>0</v>
      </c>
      <c r="K94" s="111" t="s">
        <v>38</v>
      </c>
      <c r="L94" s="111" t="s">
        <v>10</v>
      </c>
      <c r="M94" s="783">
        <f>第二面!M23</f>
        <v>0</v>
      </c>
      <c r="N94" s="783"/>
      <c r="O94" s="783"/>
      <c r="P94" s="783"/>
      <c r="Q94" s="783"/>
      <c r="R94" s="111" t="s">
        <v>9</v>
      </c>
      <c r="S94" s="111" t="s">
        <v>10</v>
      </c>
      <c r="T94" s="782">
        <f>第二面!T23</f>
        <v>0</v>
      </c>
      <c r="U94" s="782"/>
      <c r="V94" s="782"/>
      <c r="W94" s="782"/>
      <c r="X94" s="608" t="s">
        <v>39</v>
      </c>
      <c r="Y94" s="608"/>
      <c r="Z94" s="111"/>
      <c r="AA94" s="111"/>
      <c r="AB94" s="111"/>
      <c r="AC94" s="111"/>
      <c r="AD94" s="111"/>
      <c r="AE94" s="302"/>
    </row>
    <row r="95" spans="1:40" s="2" customFormat="1" ht="14.45" customHeight="1" x14ac:dyDescent="0.15">
      <c r="A95" s="300"/>
      <c r="B95" s="111"/>
      <c r="C95" s="111"/>
      <c r="D95" s="298"/>
      <c r="E95" s="111"/>
      <c r="F95" s="111"/>
      <c r="G95" s="111"/>
      <c r="H95" s="111"/>
      <c r="I95" s="111" t="s">
        <v>10</v>
      </c>
      <c r="J95" s="303">
        <f>第二面!J24</f>
        <v>0</v>
      </c>
      <c r="K95" s="111" t="s">
        <v>38</v>
      </c>
      <c r="L95" s="111" t="s">
        <v>10</v>
      </c>
      <c r="M95" s="783">
        <f>第二面!M24</f>
        <v>0</v>
      </c>
      <c r="N95" s="783"/>
      <c r="O95" s="783"/>
      <c r="P95" s="783"/>
      <c r="Q95" s="783"/>
      <c r="R95" s="111" t="s">
        <v>9</v>
      </c>
      <c r="S95" s="111" t="s">
        <v>10</v>
      </c>
      <c r="T95" s="782">
        <f>第二面!T24</f>
        <v>0</v>
      </c>
      <c r="U95" s="782"/>
      <c r="V95" s="782"/>
      <c r="W95" s="782"/>
      <c r="X95" s="608" t="s">
        <v>39</v>
      </c>
      <c r="Y95" s="608"/>
      <c r="Z95" s="111"/>
      <c r="AA95" s="111"/>
      <c r="AB95" s="111"/>
      <c r="AC95" s="111"/>
      <c r="AD95" s="111"/>
      <c r="AE95" s="302"/>
    </row>
    <row r="96" spans="1:40" s="2" customFormat="1" ht="14.45" customHeight="1" x14ac:dyDescent="0.15">
      <c r="A96" s="300"/>
      <c r="B96" s="111"/>
      <c r="C96" s="111"/>
      <c r="D96" s="298"/>
      <c r="E96" s="111"/>
      <c r="F96" s="111"/>
      <c r="G96" s="111"/>
      <c r="H96" s="111"/>
      <c r="I96" s="111" t="s">
        <v>10</v>
      </c>
      <c r="J96" s="303">
        <f>第二面!J25</f>
        <v>0</v>
      </c>
      <c r="K96" s="111" t="s">
        <v>38</v>
      </c>
      <c r="L96" s="111" t="s">
        <v>10</v>
      </c>
      <c r="M96" s="783">
        <f>第二面!M25</f>
        <v>0</v>
      </c>
      <c r="N96" s="783"/>
      <c r="O96" s="783"/>
      <c r="P96" s="783"/>
      <c r="Q96" s="783"/>
      <c r="R96" s="111" t="s">
        <v>9</v>
      </c>
      <c r="S96" s="111" t="s">
        <v>10</v>
      </c>
      <c r="T96" s="782">
        <f>第二面!T25</f>
        <v>0</v>
      </c>
      <c r="U96" s="782"/>
      <c r="V96" s="782"/>
      <c r="W96" s="782"/>
      <c r="X96" s="608" t="s">
        <v>39</v>
      </c>
      <c r="Y96" s="608"/>
      <c r="Z96" s="111"/>
      <c r="AA96" s="111"/>
      <c r="AB96" s="111"/>
      <c r="AC96" s="111"/>
      <c r="AD96" s="111"/>
      <c r="AE96" s="302"/>
    </row>
    <row r="97" spans="1:40" s="2" customFormat="1" ht="14.45" customHeight="1" x14ac:dyDescent="0.15">
      <c r="A97" s="300"/>
      <c r="B97" s="111"/>
      <c r="C97" s="111"/>
      <c r="D97" s="298"/>
      <c r="E97" s="111"/>
      <c r="F97" s="111"/>
      <c r="G97" s="111"/>
      <c r="H97" s="111"/>
      <c r="I97" s="111" t="s">
        <v>10</v>
      </c>
      <c r="J97" s="303">
        <f>第二面!J26</f>
        <v>0</v>
      </c>
      <c r="K97" s="111" t="s">
        <v>38</v>
      </c>
      <c r="L97" s="111" t="s">
        <v>10</v>
      </c>
      <c r="M97" s="783">
        <f>第二面!M26</f>
        <v>0</v>
      </c>
      <c r="N97" s="783"/>
      <c r="O97" s="783"/>
      <c r="P97" s="783"/>
      <c r="Q97" s="783"/>
      <c r="R97" s="111" t="s">
        <v>9</v>
      </c>
      <c r="S97" s="111" t="s">
        <v>10</v>
      </c>
      <c r="T97" s="782">
        <f>第二面!T26</f>
        <v>0</v>
      </c>
      <c r="U97" s="782"/>
      <c r="V97" s="782"/>
      <c r="W97" s="782"/>
      <c r="X97" s="608" t="s">
        <v>39</v>
      </c>
      <c r="Y97" s="608"/>
      <c r="Z97" s="111"/>
      <c r="AA97" s="111"/>
      <c r="AB97" s="111"/>
      <c r="AC97" s="111"/>
      <c r="AD97" s="111"/>
      <c r="AE97" s="302"/>
    </row>
    <row r="98" spans="1:40" s="2" customFormat="1" ht="14.45" customHeight="1" x14ac:dyDescent="0.15">
      <c r="A98" s="300"/>
      <c r="B98" s="111"/>
      <c r="C98" s="111"/>
      <c r="D98" s="298"/>
      <c r="E98" s="111"/>
      <c r="F98" s="111"/>
      <c r="G98" s="111"/>
      <c r="H98" s="111"/>
      <c r="I98" s="111" t="s">
        <v>10</v>
      </c>
      <c r="J98" s="303">
        <f>第二面!J27</f>
        <v>0</v>
      </c>
      <c r="K98" s="111" t="s">
        <v>38</v>
      </c>
      <c r="L98" s="111" t="s">
        <v>10</v>
      </c>
      <c r="M98" s="783">
        <f>第二面!M27</f>
        <v>0</v>
      </c>
      <c r="N98" s="783"/>
      <c r="O98" s="783"/>
      <c r="P98" s="783"/>
      <c r="Q98" s="783"/>
      <c r="R98" s="111" t="s">
        <v>9</v>
      </c>
      <c r="S98" s="111" t="s">
        <v>10</v>
      </c>
      <c r="T98" s="782">
        <f>第二面!T27</f>
        <v>0</v>
      </c>
      <c r="U98" s="782"/>
      <c r="V98" s="782"/>
      <c r="W98" s="782"/>
      <c r="X98" s="608" t="s">
        <v>39</v>
      </c>
      <c r="Y98" s="608"/>
      <c r="Z98" s="111"/>
      <c r="AA98" s="111"/>
      <c r="AB98" s="111"/>
      <c r="AC98" s="111"/>
      <c r="AD98" s="111"/>
      <c r="AE98" s="302"/>
    </row>
    <row r="99" spans="1:40" s="2" customFormat="1" ht="14.45" customHeight="1" x14ac:dyDescent="0.15">
      <c r="A99" s="300"/>
      <c r="B99" s="111"/>
      <c r="C99" s="111"/>
      <c r="D99" s="298"/>
      <c r="E99" s="111"/>
      <c r="F99" s="111"/>
      <c r="G99" s="111"/>
      <c r="H99" s="111"/>
      <c r="I99" s="111" t="s">
        <v>10</v>
      </c>
      <c r="J99" s="303">
        <f>第二面!J28</f>
        <v>0</v>
      </c>
      <c r="K99" s="111" t="s">
        <v>38</v>
      </c>
      <c r="L99" s="111" t="s">
        <v>10</v>
      </c>
      <c r="M99" s="783">
        <f>第二面!M28</f>
        <v>0</v>
      </c>
      <c r="N99" s="783"/>
      <c r="O99" s="783"/>
      <c r="P99" s="783"/>
      <c r="Q99" s="783"/>
      <c r="R99" s="111" t="s">
        <v>9</v>
      </c>
      <c r="S99" s="111" t="s">
        <v>10</v>
      </c>
      <c r="T99" s="782">
        <f>第二面!T28</f>
        <v>0</v>
      </c>
      <c r="U99" s="782"/>
      <c r="V99" s="782"/>
      <c r="W99" s="782"/>
      <c r="X99" s="608" t="s">
        <v>39</v>
      </c>
      <c r="Y99" s="608"/>
      <c r="Z99" s="111"/>
      <c r="AA99" s="111"/>
      <c r="AB99" s="111"/>
      <c r="AC99" s="111"/>
      <c r="AD99" s="111"/>
      <c r="AE99" s="302"/>
    </row>
    <row r="100" spans="1:40" s="2" customFormat="1" ht="14.45" customHeight="1" x14ac:dyDescent="0.15">
      <c r="A100" s="300"/>
      <c r="B100" s="111"/>
      <c r="C100" s="111"/>
      <c r="D100" s="298"/>
      <c r="E100" s="111"/>
      <c r="F100" s="111"/>
      <c r="G100" s="111"/>
      <c r="H100" s="111"/>
      <c r="I100" s="111" t="s">
        <v>10</v>
      </c>
      <c r="J100" s="303">
        <f>第二面!J29</f>
        <v>0</v>
      </c>
      <c r="K100" s="111" t="s">
        <v>38</v>
      </c>
      <c r="L100" s="111" t="s">
        <v>10</v>
      </c>
      <c r="M100" s="783">
        <f>第二面!M29</f>
        <v>0</v>
      </c>
      <c r="N100" s="783"/>
      <c r="O100" s="783"/>
      <c r="P100" s="783"/>
      <c r="Q100" s="783"/>
      <c r="R100" s="111" t="s">
        <v>9</v>
      </c>
      <c r="S100" s="111" t="s">
        <v>10</v>
      </c>
      <c r="T100" s="782">
        <f>第二面!T29</f>
        <v>0</v>
      </c>
      <c r="U100" s="782"/>
      <c r="V100" s="782"/>
      <c r="W100" s="782"/>
      <c r="X100" s="608" t="s">
        <v>39</v>
      </c>
      <c r="Y100" s="608"/>
      <c r="Z100" s="111"/>
      <c r="AA100" s="111"/>
      <c r="AB100" s="111"/>
      <c r="AC100" s="111"/>
      <c r="AD100" s="111"/>
      <c r="AE100" s="302"/>
    </row>
    <row r="101" spans="1:40" s="2" customFormat="1" ht="14.45" customHeight="1" x14ac:dyDescent="0.15">
      <c r="A101" s="300"/>
      <c r="B101" s="111"/>
      <c r="C101" s="111"/>
      <c r="D101" s="298"/>
      <c r="E101" s="111"/>
      <c r="F101" s="111"/>
      <c r="G101" s="111"/>
      <c r="H101" s="111"/>
      <c r="I101" s="111" t="s">
        <v>10</v>
      </c>
      <c r="J101" s="303">
        <f>第二面!J30</f>
        <v>0</v>
      </c>
      <c r="K101" s="111" t="s">
        <v>38</v>
      </c>
      <c r="L101" s="111" t="s">
        <v>10</v>
      </c>
      <c r="M101" s="783">
        <f>第二面!M30</f>
        <v>0</v>
      </c>
      <c r="N101" s="783"/>
      <c r="O101" s="783"/>
      <c r="P101" s="783"/>
      <c r="Q101" s="783"/>
      <c r="R101" s="111" t="s">
        <v>9</v>
      </c>
      <c r="S101" s="111" t="s">
        <v>10</v>
      </c>
      <c r="T101" s="782">
        <f>第二面!T30</f>
        <v>0</v>
      </c>
      <c r="U101" s="782"/>
      <c r="V101" s="782"/>
      <c r="W101" s="782"/>
      <c r="X101" s="608" t="s">
        <v>39</v>
      </c>
      <c r="Y101" s="608"/>
      <c r="Z101" s="111"/>
      <c r="AA101" s="111"/>
      <c r="AB101" s="111"/>
      <c r="AC101" s="111"/>
      <c r="AD101" s="111"/>
      <c r="AE101" s="302"/>
    </row>
    <row r="102" spans="1:40" s="2" customFormat="1" ht="14.45" customHeight="1" x14ac:dyDescent="0.15">
      <c r="A102" s="300"/>
      <c r="B102" s="111"/>
      <c r="C102" s="111"/>
      <c r="D102" s="298"/>
      <c r="E102" s="111"/>
      <c r="F102" s="111"/>
      <c r="G102" s="111"/>
      <c r="H102" s="111"/>
      <c r="I102" s="111" t="s">
        <v>10</v>
      </c>
      <c r="J102" s="303">
        <f>第二面!J31</f>
        <v>0</v>
      </c>
      <c r="K102" s="111" t="s">
        <v>38</v>
      </c>
      <c r="L102" s="111" t="s">
        <v>10</v>
      </c>
      <c r="M102" s="783">
        <f>第二面!M31</f>
        <v>0</v>
      </c>
      <c r="N102" s="783"/>
      <c r="O102" s="783"/>
      <c r="P102" s="783"/>
      <c r="Q102" s="783"/>
      <c r="R102" s="111" t="s">
        <v>9</v>
      </c>
      <c r="S102" s="111" t="s">
        <v>10</v>
      </c>
      <c r="T102" s="782">
        <f>第二面!T31</f>
        <v>0</v>
      </c>
      <c r="U102" s="782"/>
      <c r="V102" s="782"/>
      <c r="W102" s="782"/>
      <c r="X102" s="608" t="s">
        <v>39</v>
      </c>
      <c r="Y102" s="608"/>
      <c r="Z102" s="111"/>
      <c r="AA102" s="111"/>
      <c r="AB102" s="111"/>
      <c r="AC102" s="111"/>
      <c r="AD102" s="111"/>
      <c r="AE102" s="302"/>
    </row>
    <row r="103" spans="1:40" s="2" customFormat="1" ht="14.45" customHeight="1" x14ac:dyDescent="0.15">
      <c r="A103" s="300"/>
      <c r="B103" s="111"/>
      <c r="C103" s="111"/>
      <c r="D103" s="298"/>
      <c r="E103" s="111"/>
      <c r="F103" s="111"/>
      <c r="G103" s="111"/>
      <c r="H103" s="111"/>
      <c r="I103" s="111" t="s">
        <v>10</v>
      </c>
      <c r="J103" s="303">
        <f>第二面!J32</f>
        <v>0</v>
      </c>
      <c r="K103" s="111" t="s">
        <v>38</v>
      </c>
      <c r="L103" s="111" t="s">
        <v>10</v>
      </c>
      <c r="M103" s="783">
        <f>第二面!M32</f>
        <v>0</v>
      </c>
      <c r="N103" s="783"/>
      <c r="O103" s="783"/>
      <c r="P103" s="783"/>
      <c r="Q103" s="783"/>
      <c r="R103" s="111" t="s">
        <v>9</v>
      </c>
      <c r="S103" s="111" t="s">
        <v>10</v>
      </c>
      <c r="T103" s="782">
        <f>第二面!T32</f>
        <v>0</v>
      </c>
      <c r="U103" s="782"/>
      <c r="V103" s="782"/>
      <c r="W103" s="782"/>
      <c r="X103" s="608" t="s">
        <v>39</v>
      </c>
      <c r="Y103" s="608"/>
      <c r="Z103" s="111"/>
      <c r="AA103" s="111"/>
      <c r="AB103" s="111"/>
      <c r="AC103" s="111"/>
      <c r="AD103" s="111"/>
      <c r="AE103" s="302"/>
    </row>
    <row r="104" spans="1:40" s="2" customFormat="1" ht="14.45" customHeight="1" x14ac:dyDescent="0.15">
      <c r="A104" s="300"/>
      <c r="B104" s="111"/>
      <c r="C104" s="740" t="s">
        <v>37</v>
      </c>
      <c r="D104" s="740"/>
      <c r="E104" s="740"/>
      <c r="F104" s="740"/>
      <c r="G104" s="740"/>
      <c r="H104" s="740"/>
      <c r="I104" s="111"/>
      <c r="J104" s="111"/>
      <c r="K104" s="111"/>
      <c r="L104" s="111" t="s">
        <v>10</v>
      </c>
      <c r="M104" s="783">
        <f>第二面!M33</f>
        <v>0</v>
      </c>
      <c r="N104" s="783"/>
      <c r="O104" s="783"/>
      <c r="P104" s="783"/>
      <c r="Q104" s="783"/>
      <c r="R104" s="111" t="s">
        <v>9</v>
      </c>
      <c r="S104" s="111" t="s">
        <v>10</v>
      </c>
      <c r="T104" s="782">
        <f>第二面!T33</f>
        <v>0</v>
      </c>
      <c r="U104" s="782"/>
      <c r="V104" s="782"/>
      <c r="W104" s="782"/>
      <c r="X104" s="608" t="s">
        <v>39</v>
      </c>
      <c r="Y104" s="608"/>
      <c r="Z104" s="111"/>
      <c r="AA104" s="111"/>
      <c r="AB104" s="111"/>
      <c r="AC104" s="111"/>
      <c r="AD104" s="111"/>
      <c r="AE104" s="302"/>
    </row>
    <row r="105" spans="1:40" s="2" customFormat="1" ht="14.45" customHeight="1" x14ac:dyDescent="0.15">
      <c r="A105" s="300"/>
      <c r="B105" s="111"/>
      <c r="C105" s="298"/>
      <c r="D105" s="297"/>
      <c r="E105" s="111"/>
      <c r="F105" s="111"/>
      <c r="G105" s="111"/>
      <c r="H105" s="111"/>
      <c r="I105" s="111"/>
      <c r="J105" s="111"/>
      <c r="K105" s="111"/>
      <c r="L105" s="111" t="s">
        <v>10</v>
      </c>
      <c r="M105" s="783">
        <f>第二面!M34</f>
        <v>0</v>
      </c>
      <c r="N105" s="783"/>
      <c r="O105" s="783"/>
      <c r="P105" s="783"/>
      <c r="Q105" s="783"/>
      <c r="R105" s="111" t="s">
        <v>9</v>
      </c>
      <c r="S105" s="111" t="s">
        <v>10</v>
      </c>
      <c r="T105" s="782">
        <f>第二面!T34</f>
        <v>0</v>
      </c>
      <c r="U105" s="782"/>
      <c r="V105" s="782"/>
      <c r="W105" s="782"/>
      <c r="X105" s="608" t="s">
        <v>39</v>
      </c>
      <c r="Y105" s="608"/>
      <c r="Z105" s="111"/>
      <c r="AA105" s="111"/>
      <c r="AB105" s="111"/>
      <c r="AC105" s="111"/>
      <c r="AD105" s="111"/>
      <c r="AE105" s="302"/>
      <c r="AG105" s="117" t="s">
        <v>556</v>
      </c>
    </row>
    <row r="106" spans="1:40" s="2" customFormat="1" ht="14.45" customHeight="1" x14ac:dyDescent="0.15">
      <c r="A106" s="300"/>
      <c r="B106" s="111"/>
      <c r="C106" s="111"/>
      <c r="D106" s="111"/>
      <c r="E106" s="111"/>
      <c r="F106" s="111"/>
      <c r="G106" s="111"/>
      <c r="H106" s="111"/>
      <c r="I106" s="111"/>
      <c r="J106" s="111"/>
      <c r="K106" s="111"/>
      <c r="L106" s="111" t="s">
        <v>10</v>
      </c>
      <c r="M106" s="783">
        <f>第二面!M35</f>
        <v>0</v>
      </c>
      <c r="N106" s="783"/>
      <c r="O106" s="783"/>
      <c r="P106" s="783"/>
      <c r="Q106" s="783"/>
      <c r="R106" s="111" t="s">
        <v>9</v>
      </c>
      <c r="S106" s="111" t="s">
        <v>10</v>
      </c>
      <c r="T106" s="782">
        <f>第二面!T35</f>
        <v>0</v>
      </c>
      <c r="U106" s="782"/>
      <c r="V106" s="782"/>
      <c r="W106" s="782"/>
      <c r="X106" s="608" t="s">
        <v>39</v>
      </c>
      <c r="Y106" s="608"/>
      <c r="Z106" s="111"/>
      <c r="AA106" s="111"/>
      <c r="AB106" s="111"/>
      <c r="AC106" s="111"/>
      <c r="AD106" s="111"/>
      <c r="AE106" s="302"/>
    </row>
    <row r="107" spans="1:40" s="2" customFormat="1" ht="3.95" customHeight="1" x14ac:dyDescent="0.15">
      <c r="A107" s="300"/>
      <c r="B107" s="238"/>
      <c r="C107" s="238"/>
      <c r="D107" s="238"/>
      <c r="E107" s="238"/>
      <c r="F107" s="238"/>
      <c r="G107" s="238"/>
      <c r="H107" s="238"/>
      <c r="I107" s="238"/>
      <c r="J107" s="238"/>
      <c r="K107" s="238"/>
      <c r="L107" s="238"/>
      <c r="M107" s="238"/>
      <c r="N107" s="238"/>
      <c r="O107" s="238"/>
      <c r="P107" s="238"/>
      <c r="Q107" s="238"/>
      <c r="R107" s="238"/>
      <c r="S107" s="238"/>
      <c r="T107" s="238"/>
      <c r="U107" s="238"/>
      <c r="V107" s="238"/>
      <c r="W107" s="238"/>
      <c r="X107" s="238"/>
      <c r="Y107" s="238"/>
      <c r="Z107" s="238"/>
      <c r="AA107" s="238"/>
      <c r="AB107" s="238"/>
      <c r="AC107" s="238"/>
      <c r="AD107" s="238"/>
      <c r="AE107" s="302"/>
      <c r="AG107" s="7"/>
      <c r="AH107" s="7"/>
      <c r="AI107" s="7"/>
      <c r="AJ107" s="7"/>
      <c r="AK107" s="7"/>
      <c r="AL107" s="7"/>
      <c r="AM107" s="7"/>
      <c r="AN107" s="7"/>
    </row>
    <row r="108" spans="1:40" s="2" customFormat="1" ht="3.95" customHeight="1" x14ac:dyDescent="0.15">
      <c r="A108" s="300"/>
      <c r="B108" s="111"/>
      <c r="C108" s="111"/>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302"/>
    </row>
    <row r="109" spans="1:40" s="2" customFormat="1" ht="14.45" customHeight="1" x14ac:dyDescent="0.15">
      <c r="A109" s="300"/>
      <c r="B109" s="773" t="s">
        <v>595</v>
      </c>
      <c r="C109" s="773"/>
      <c r="D109" s="773"/>
      <c r="E109" s="773"/>
      <c r="F109" s="773"/>
      <c r="G109" s="773"/>
      <c r="H109" s="773"/>
      <c r="I109" s="773"/>
      <c r="J109" s="111" t="str">
        <f>第二面!J38</f>
        <v>□</v>
      </c>
      <c r="K109" s="740" t="s">
        <v>172</v>
      </c>
      <c r="L109" s="740"/>
      <c r="M109" s="740"/>
      <c r="N109" s="740"/>
      <c r="O109" s="740"/>
      <c r="P109" s="740"/>
      <c r="Q109" s="111"/>
      <c r="R109" s="111"/>
      <c r="S109" s="111"/>
      <c r="T109" s="111"/>
      <c r="U109" s="111" t="str">
        <f>第二面!U38</f>
        <v>□</v>
      </c>
      <c r="V109" s="740" t="s">
        <v>174</v>
      </c>
      <c r="W109" s="740"/>
      <c r="X109" s="740"/>
      <c r="Y109" s="740"/>
      <c r="Z109" s="740"/>
      <c r="AA109" s="740"/>
      <c r="AB109" s="111"/>
      <c r="AC109" s="111"/>
      <c r="AD109" s="111"/>
      <c r="AE109" s="302"/>
    </row>
    <row r="110" spans="1:40" s="2" customFormat="1" ht="14.45" customHeight="1" x14ac:dyDescent="0.15">
      <c r="A110" s="300"/>
      <c r="B110" s="111"/>
      <c r="C110" s="111"/>
      <c r="D110" s="111"/>
      <c r="E110" s="111"/>
      <c r="F110" s="111"/>
      <c r="G110" s="111"/>
      <c r="H110" s="111"/>
      <c r="I110" s="111"/>
      <c r="J110" s="111" t="str">
        <f>第二面!J39</f>
        <v>□</v>
      </c>
      <c r="K110" s="774" t="s">
        <v>263</v>
      </c>
      <c r="L110" s="774"/>
      <c r="M110" s="774"/>
      <c r="N110" s="774"/>
      <c r="O110" s="774"/>
      <c r="P110" s="774"/>
      <c r="Q110" s="774"/>
      <c r="R110" s="771">
        <f>第二面!R39</f>
        <v>0</v>
      </c>
      <c r="S110" s="771"/>
      <c r="T110" s="111" t="s">
        <v>38</v>
      </c>
      <c r="U110" s="111"/>
      <c r="V110" s="111"/>
      <c r="W110" s="111"/>
      <c r="X110" s="111"/>
      <c r="Y110" s="111"/>
      <c r="Z110" s="111"/>
      <c r="AA110" s="111"/>
      <c r="AB110" s="111"/>
      <c r="AC110" s="111"/>
      <c r="AD110" s="111"/>
      <c r="AE110" s="302"/>
    </row>
    <row r="111" spans="1:40" s="2" customFormat="1" ht="14.45" customHeight="1" x14ac:dyDescent="0.15">
      <c r="A111" s="300"/>
      <c r="B111" s="111"/>
      <c r="C111" s="111"/>
      <c r="D111" s="111"/>
      <c r="E111" s="111"/>
      <c r="F111" s="111"/>
      <c r="G111" s="111"/>
      <c r="H111" s="111"/>
      <c r="I111" s="111"/>
      <c r="J111" s="111" t="str">
        <f>第二面!J40</f>
        <v>□</v>
      </c>
      <c r="K111" s="774" t="s">
        <v>264</v>
      </c>
      <c r="L111" s="774"/>
      <c r="M111" s="774"/>
      <c r="N111" s="774"/>
      <c r="O111" s="774"/>
      <c r="P111" s="774"/>
      <c r="Q111" s="774"/>
      <c r="R111" s="771">
        <f>第二面!R40</f>
        <v>0</v>
      </c>
      <c r="S111" s="771"/>
      <c r="T111" s="111" t="s">
        <v>38</v>
      </c>
      <c r="U111" s="111" t="str">
        <f>第二面!U40</f>
        <v>□</v>
      </c>
      <c r="V111" s="740" t="s">
        <v>175</v>
      </c>
      <c r="W111" s="740"/>
      <c r="X111" s="740"/>
      <c r="Y111" s="740"/>
      <c r="Z111" s="740"/>
      <c r="AA111" s="740"/>
      <c r="AB111" s="740"/>
      <c r="AC111" s="111"/>
      <c r="AD111" s="111"/>
      <c r="AE111" s="302"/>
      <c r="AG111" s="117" t="s">
        <v>556</v>
      </c>
    </row>
    <row r="112" spans="1:40" s="2" customFormat="1" ht="14.45" customHeight="1" x14ac:dyDescent="0.15">
      <c r="A112" s="300"/>
      <c r="B112" s="111"/>
      <c r="C112" s="111"/>
      <c r="D112" s="111"/>
      <c r="E112" s="111"/>
      <c r="F112" s="111"/>
      <c r="G112" s="111"/>
      <c r="H112" s="111"/>
      <c r="I112" s="111"/>
      <c r="J112" s="111" t="str">
        <f>第二面!J41</f>
        <v>□</v>
      </c>
      <c r="K112" s="740" t="s">
        <v>156</v>
      </c>
      <c r="L112" s="740"/>
      <c r="M112" s="740"/>
      <c r="N112" s="781">
        <f>第二面!N41</f>
        <v>0</v>
      </c>
      <c r="O112" s="781"/>
      <c r="P112" s="781"/>
      <c r="Q112" s="781"/>
      <c r="R112" s="781"/>
      <c r="S112" s="781"/>
      <c r="T112" s="781"/>
      <c r="U112" s="781"/>
      <c r="V112" s="781"/>
      <c r="W112" s="781"/>
      <c r="X112" s="781"/>
      <c r="Y112" s="781"/>
      <c r="Z112" s="111"/>
      <c r="AA112" s="111" t="s">
        <v>9</v>
      </c>
      <c r="AB112" s="111"/>
      <c r="AC112" s="111"/>
      <c r="AD112" s="111"/>
      <c r="AE112" s="302"/>
    </row>
    <row r="113" spans="1:40" s="2" customFormat="1" ht="3.95" customHeight="1" x14ac:dyDescent="0.15">
      <c r="A113" s="300"/>
      <c r="B113" s="111"/>
      <c r="C113" s="111"/>
      <c r="D113" s="111"/>
      <c r="E113" s="111"/>
      <c r="F113" s="111"/>
      <c r="G113" s="111"/>
      <c r="H113" s="111"/>
      <c r="I113" s="111"/>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302"/>
      <c r="AG113" s="7"/>
      <c r="AH113" s="7"/>
      <c r="AI113" s="7"/>
      <c r="AJ113" s="7"/>
      <c r="AK113" s="7"/>
      <c r="AL113" s="7"/>
      <c r="AM113" s="7"/>
      <c r="AN113" s="7"/>
    </row>
    <row r="114" spans="1:40" s="2" customFormat="1" ht="3.95" customHeight="1" x14ac:dyDescent="0.15">
      <c r="A114" s="300"/>
      <c r="B114" s="315"/>
      <c r="C114" s="315"/>
      <c r="D114" s="315"/>
      <c r="E114" s="315"/>
      <c r="F114" s="315"/>
      <c r="G114" s="315"/>
      <c r="H114" s="315"/>
      <c r="I114" s="315"/>
      <c r="J114" s="315"/>
      <c r="K114" s="315"/>
      <c r="L114" s="315"/>
      <c r="M114" s="315"/>
      <c r="N114" s="315"/>
      <c r="O114" s="315"/>
      <c r="P114" s="315"/>
      <c r="Q114" s="315"/>
      <c r="R114" s="315"/>
      <c r="S114" s="315"/>
      <c r="T114" s="315"/>
      <c r="U114" s="315"/>
      <c r="V114" s="315"/>
      <c r="W114" s="315"/>
      <c r="X114" s="315"/>
      <c r="Y114" s="315"/>
      <c r="Z114" s="315"/>
      <c r="AA114" s="315"/>
      <c r="AB114" s="315"/>
      <c r="AC114" s="315"/>
      <c r="AD114" s="315"/>
      <c r="AE114" s="302"/>
    </row>
    <row r="115" spans="1:40" s="2" customFormat="1" ht="14.45" customHeight="1" x14ac:dyDescent="0.15">
      <c r="A115" s="300"/>
      <c r="B115" s="303" t="s">
        <v>594</v>
      </c>
      <c r="C115" s="111"/>
      <c r="D115" s="111"/>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302"/>
    </row>
    <row r="116" spans="1:40" s="2" customFormat="1" ht="14.45" customHeight="1" x14ac:dyDescent="0.15">
      <c r="A116" s="300"/>
      <c r="B116" s="111"/>
      <c r="C116" s="111"/>
      <c r="D116" s="638" t="str">
        <f>第二面!D45</f>
        <v>（年号選択）</v>
      </c>
      <c r="E116" s="638"/>
      <c r="F116" s="638"/>
      <c r="G116" s="638"/>
      <c r="H116" s="771">
        <f>第二面!H45</f>
        <v>0</v>
      </c>
      <c r="I116" s="771"/>
      <c r="J116" s="111" t="s">
        <v>0</v>
      </c>
      <c r="K116" s="771">
        <f>第二面!K45</f>
        <v>0</v>
      </c>
      <c r="L116" s="771"/>
      <c r="M116" s="111" t="s">
        <v>1</v>
      </c>
      <c r="N116" s="771">
        <f>第二面!N45</f>
        <v>0</v>
      </c>
      <c r="O116" s="771"/>
      <c r="P116" s="111" t="s">
        <v>132</v>
      </c>
      <c r="Q116" s="608" t="s">
        <v>228</v>
      </c>
      <c r="R116" s="608"/>
      <c r="S116" s="111" t="s">
        <v>10</v>
      </c>
      <c r="T116" s="781">
        <f>第二面!T45</f>
        <v>0</v>
      </c>
      <c r="U116" s="781"/>
      <c r="V116" s="781"/>
      <c r="W116" s="781"/>
      <c r="X116" s="781"/>
      <c r="Y116" s="781"/>
      <c r="Z116" s="781"/>
      <c r="AA116" s="781"/>
      <c r="AB116" s="781"/>
      <c r="AC116" s="781"/>
      <c r="AD116" s="781"/>
      <c r="AE116" s="302" t="s">
        <v>9</v>
      </c>
    </row>
    <row r="117" spans="1:40" s="2" customFormat="1" ht="14.45" customHeight="1" x14ac:dyDescent="0.15">
      <c r="A117" s="300"/>
      <c r="B117" s="111"/>
      <c r="C117" s="298"/>
      <c r="D117" s="638" t="str">
        <f>第二面!D46</f>
        <v>（年号選択）</v>
      </c>
      <c r="E117" s="638"/>
      <c r="F117" s="638"/>
      <c r="G117" s="638"/>
      <c r="H117" s="771">
        <f>第二面!H46</f>
        <v>0</v>
      </c>
      <c r="I117" s="771"/>
      <c r="J117" s="111" t="s">
        <v>0</v>
      </c>
      <c r="K117" s="771">
        <f>第二面!K46</f>
        <v>0</v>
      </c>
      <c r="L117" s="771"/>
      <c r="M117" s="111" t="s">
        <v>1</v>
      </c>
      <c r="N117" s="771">
        <f>第二面!N46</f>
        <v>0</v>
      </c>
      <c r="O117" s="771"/>
      <c r="P117" s="111" t="s">
        <v>132</v>
      </c>
      <c r="Q117" s="608" t="s">
        <v>228</v>
      </c>
      <c r="R117" s="608"/>
      <c r="S117" s="111" t="s">
        <v>10</v>
      </c>
      <c r="T117" s="781">
        <f>第二面!T46</f>
        <v>0</v>
      </c>
      <c r="U117" s="781"/>
      <c r="V117" s="781"/>
      <c r="W117" s="781"/>
      <c r="X117" s="781"/>
      <c r="Y117" s="781"/>
      <c r="Z117" s="781"/>
      <c r="AA117" s="781"/>
      <c r="AB117" s="781"/>
      <c r="AC117" s="781"/>
      <c r="AD117" s="781"/>
      <c r="AE117" s="302" t="s">
        <v>9</v>
      </c>
    </row>
    <row r="118" spans="1:40" s="2" customFormat="1" ht="14.45" customHeight="1" x14ac:dyDescent="0.15">
      <c r="A118" s="300"/>
      <c r="B118" s="111"/>
      <c r="C118" s="298"/>
      <c r="D118" s="638" t="str">
        <f>第二面!D47</f>
        <v>（年号選択）</v>
      </c>
      <c r="E118" s="638"/>
      <c r="F118" s="638"/>
      <c r="G118" s="638"/>
      <c r="H118" s="771">
        <f>第二面!H47</f>
        <v>0</v>
      </c>
      <c r="I118" s="771"/>
      <c r="J118" s="111" t="s">
        <v>0</v>
      </c>
      <c r="K118" s="771">
        <f>第二面!K47</f>
        <v>0</v>
      </c>
      <c r="L118" s="771"/>
      <c r="M118" s="111" t="s">
        <v>1</v>
      </c>
      <c r="N118" s="771">
        <f>第二面!N47</f>
        <v>0</v>
      </c>
      <c r="O118" s="771"/>
      <c r="P118" s="111" t="s">
        <v>132</v>
      </c>
      <c r="Q118" s="608" t="s">
        <v>228</v>
      </c>
      <c r="R118" s="608"/>
      <c r="S118" s="111" t="s">
        <v>10</v>
      </c>
      <c r="T118" s="781">
        <f>第二面!T47</f>
        <v>0</v>
      </c>
      <c r="U118" s="781"/>
      <c r="V118" s="781"/>
      <c r="W118" s="781"/>
      <c r="X118" s="781"/>
      <c r="Y118" s="781"/>
      <c r="Z118" s="781"/>
      <c r="AA118" s="781"/>
      <c r="AB118" s="781"/>
      <c r="AC118" s="781"/>
      <c r="AD118" s="781"/>
      <c r="AE118" s="302" t="s">
        <v>9</v>
      </c>
      <c r="AG118" s="117" t="s">
        <v>556</v>
      </c>
    </row>
    <row r="119" spans="1:40" s="2" customFormat="1" ht="14.45" customHeight="1" x14ac:dyDescent="0.15">
      <c r="A119" s="300"/>
      <c r="B119" s="111"/>
      <c r="C119" s="298"/>
      <c r="D119" s="638" t="str">
        <f>第二面!D48</f>
        <v>（年号選択）</v>
      </c>
      <c r="E119" s="638"/>
      <c r="F119" s="638"/>
      <c r="G119" s="638"/>
      <c r="H119" s="771">
        <f>第二面!H48</f>
        <v>0</v>
      </c>
      <c r="I119" s="771"/>
      <c r="J119" s="111" t="s">
        <v>0</v>
      </c>
      <c r="K119" s="771">
        <f>第二面!K48</f>
        <v>0</v>
      </c>
      <c r="L119" s="771"/>
      <c r="M119" s="111" t="s">
        <v>1</v>
      </c>
      <c r="N119" s="771">
        <f>第二面!N48</f>
        <v>0</v>
      </c>
      <c r="O119" s="771"/>
      <c r="P119" s="111" t="s">
        <v>132</v>
      </c>
      <c r="Q119" s="608" t="s">
        <v>228</v>
      </c>
      <c r="R119" s="608"/>
      <c r="S119" s="111" t="s">
        <v>10</v>
      </c>
      <c r="T119" s="781">
        <f>第二面!T48</f>
        <v>0</v>
      </c>
      <c r="U119" s="781"/>
      <c r="V119" s="781"/>
      <c r="W119" s="781"/>
      <c r="X119" s="781"/>
      <c r="Y119" s="781"/>
      <c r="Z119" s="781"/>
      <c r="AA119" s="781"/>
      <c r="AB119" s="781"/>
      <c r="AC119" s="781"/>
      <c r="AD119" s="781"/>
      <c r="AE119" s="302" t="s">
        <v>9</v>
      </c>
      <c r="AG119" s="108"/>
    </row>
    <row r="120" spans="1:40" s="2" customFormat="1" ht="3.95" customHeight="1" x14ac:dyDescent="0.15">
      <c r="A120" s="300"/>
      <c r="B120" s="111"/>
      <c r="C120" s="298"/>
      <c r="D120" s="298"/>
      <c r="E120" s="298"/>
      <c r="F120" s="298"/>
      <c r="G120" s="298"/>
      <c r="H120" s="324"/>
      <c r="I120" s="324"/>
      <c r="J120" s="111"/>
      <c r="K120" s="324"/>
      <c r="L120" s="324"/>
      <c r="M120" s="111"/>
      <c r="N120" s="324"/>
      <c r="O120" s="324"/>
      <c r="P120" s="111"/>
      <c r="Q120" s="111"/>
      <c r="R120" s="111"/>
      <c r="S120" s="111"/>
      <c r="T120" s="111"/>
      <c r="U120" s="111"/>
      <c r="V120" s="111"/>
      <c r="W120" s="111"/>
      <c r="X120" s="111"/>
      <c r="Y120" s="111"/>
      <c r="Z120" s="111"/>
      <c r="AA120" s="111"/>
      <c r="AB120" s="111"/>
      <c r="AC120" s="111"/>
      <c r="AD120" s="111"/>
      <c r="AE120" s="302"/>
      <c r="AG120" s="7"/>
      <c r="AH120" s="7"/>
      <c r="AI120" s="7"/>
      <c r="AJ120" s="7"/>
      <c r="AK120" s="7"/>
      <c r="AL120" s="7"/>
      <c r="AM120" s="7"/>
      <c r="AN120" s="7"/>
    </row>
    <row r="121" spans="1:40" s="2" customFormat="1" ht="3.95" customHeight="1" x14ac:dyDescent="0.15">
      <c r="A121" s="300"/>
      <c r="B121" s="315"/>
      <c r="C121" s="315"/>
      <c r="D121" s="315"/>
      <c r="E121" s="315"/>
      <c r="F121" s="315"/>
      <c r="G121" s="315"/>
      <c r="H121" s="315"/>
      <c r="I121" s="315"/>
      <c r="J121" s="315"/>
      <c r="K121" s="315"/>
      <c r="L121" s="315"/>
      <c r="M121" s="315"/>
      <c r="N121" s="315"/>
      <c r="O121" s="315"/>
      <c r="P121" s="315"/>
      <c r="Q121" s="315"/>
      <c r="R121" s="315"/>
      <c r="S121" s="315"/>
      <c r="T121" s="315"/>
      <c r="U121" s="315"/>
      <c r="V121" s="315"/>
      <c r="W121" s="315"/>
      <c r="X121" s="315"/>
      <c r="Y121" s="315"/>
      <c r="Z121" s="315"/>
      <c r="AA121" s="315"/>
      <c r="AB121" s="315"/>
      <c r="AC121" s="315"/>
      <c r="AD121" s="315"/>
      <c r="AE121" s="302"/>
    </row>
    <row r="122" spans="1:40" s="2" customFormat="1" ht="14.45" customHeight="1" x14ac:dyDescent="0.15">
      <c r="A122" s="300"/>
      <c r="B122" s="303" t="s">
        <v>592</v>
      </c>
      <c r="C122" s="111"/>
      <c r="D122" s="111"/>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302"/>
    </row>
    <row r="123" spans="1:40" s="2" customFormat="1" ht="14.45" customHeight="1" x14ac:dyDescent="0.15">
      <c r="A123" s="300"/>
      <c r="B123" s="111"/>
      <c r="C123" s="325" t="s">
        <v>40</v>
      </c>
      <c r="D123" s="325"/>
      <c r="E123" s="325"/>
      <c r="F123" s="325"/>
      <c r="G123" s="325"/>
      <c r="H123" s="325"/>
      <c r="I123" s="325"/>
      <c r="J123" s="325"/>
      <c r="K123" s="297" t="str">
        <f>第二面!L52</f>
        <v>□</v>
      </c>
      <c r="L123" s="111" t="s">
        <v>46</v>
      </c>
      <c r="M123" s="111" t="s">
        <v>10</v>
      </c>
      <c r="N123" s="297" t="str">
        <f>第二面!O52</f>
        <v>□</v>
      </c>
      <c r="O123" s="111" t="s">
        <v>186</v>
      </c>
      <c r="P123" s="111"/>
      <c r="Q123" s="111"/>
      <c r="R123" s="111"/>
      <c r="S123" s="111"/>
      <c r="T123" s="297" t="str">
        <f>第二面!U52</f>
        <v>□</v>
      </c>
      <c r="U123" s="111" t="s">
        <v>27</v>
      </c>
      <c r="V123" s="111"/>
      <c r="W123" s="111"/>
      <c r="X123" s="111"/>
      <c r="Y123" s="111"/>
      <c r="Z123" s="111"/>
      <c r="AA123" s="111"/>
      <c r="AB123" s="111"/>
      <c r="AC123" s="111"/>
      <c r="AD123" s="111"/>
      <c r="AE123" s="302"/>
    </row>
    <row r="124" spans="1:40" s="2" customFormat="1" ht="14.45" customHeight="1" x14ac:dyDescent="0.15">
      <c r="A124" s="300"/>
      <c r="B124" s="111"/>
      <c r="C124" s="786" t="s">
        <v>41</v>
      </c>
      <c r="D124" s="786"/>
      <c r="E124" s="786"/>
      <c r="F124" s="786"/>
      <c r="G124" s="786"/>
      <c r="H124" s="111"/>
      <c r="I124" s="111"/>
      <c r="J124" s="111"/>
      <c r="K124" s="297" t="str">
        <f>第二面!L53</f>
        <v>□</v>
      </c>
      <c r="L124" s="111" t="s">
        <v>181</v>
      </c>
      <c r="M124" s="111"/>
      <c r="N124" s="297" t="str">
        <f>第二面!O53</f>
        <v>□</v>
      </c>
      <c r="O124" s="111" t="s">
        <v>27</v>
      </c>
      <c r="P124" s="111"/>
      <c r="Q124" s="111"/>
      <c r="R124" s="111"/>
      <c r="S124" s="111"/>
      <c r="T124" s="111"/>
      <c r="U124" s="111"/>
      <c r="V124" s="111"/>
      <c r="W124" s="111"/>
      <c r="X124" s="111"/>
      <c r="Y124" s="111"/>
      <c r="Z124" s="111"/>
      <c r="AA124" s="111"/>
      <c r="AB124" s="111"/>
      <c r="AC124" s="111"/>
      <c r="AD124" s="111"/>
      <c r="AE124" s="302"/>
    </row>
    <row r="125" spans="1:40" s="2" customFormat="1" ht="14.45" customHeight="1" x14ac:dyDescent="0.15">
      <c r="A125" s="300"/>
      <c r="B125" s="111"/>
      <c r="C125" s="111"/>
      <c r="D125" s="111"/>
      <c r="E125" s="111"/>
      <c r="F125" s="638" t="s">
        <v>187</v>
      </c>
      <c r="G125" s="638"/>
      <c r="H125" s="638"/>
      <c r="I125" s="638"/>
      <c r="J125" s="742" t="str">
        <f>第二面!K54</f>
        <v>（年号選択）</v>
      </c>
      <c r="K125" s="742"/>
      <c r="L125" s="742"/>
      <c r="M125" s="736">
        <f>第二面!N54</f>
        <v>0</v>
      </c>
      <c r="N125" s="736"/>
      <c r="O125" s="111" t="s">
        <v>0</v>
      </c>
      <c r="P125" s="736">
        <f>第二面!Q54</f>
        <v>0</v>
      </c>
      <c r="Q125" s="736"/>
      <c r="R125" s="111" t="s">
        <v>557</v>
      </c>
      <c r="S125" s="736">
        <f>第二面!T54</f>
        <v>0</v>
      </c>
      <c r="T125" s="736"/>
      <c r="U125" s="325" t="s">
        <v>558</v>
      </c>
      <c r="V125" s="736">
        <f>第二面!W54</f>
        <v>0</v>
      </c>
      <c r="W125" s="736"/>
      <c r="X125" s="736"/>
      <c r="Y125" s="326" t="s">
        <v>560</v>
      </c>
      <c r="Z125" s="736">
        <f>第二面!AA54</f>
        <v>0</v>
      </c>
      <c r="AA125" s="736"/>
      <c r="AB125" s="736"/>
      <c r="AC125" s="736"/>
      <c r="AD125" s="111" t="s">
        <v>561</v>
      </c>
      <c r="AE125" s="302"/>
    </row>
    <row r="126" spans="1:40" s="2" customFormat="1" ht="14.45" customHeight="1" x14ac:dyDescent="0.15">
      <c r="A126" s="300"/>
      <c r="B126" s="111"/>
      <c r="C126" s="111"/>
      <c r="D126" s="111"/>
      <c r="E126" s="111"/>
      <c r="F126" s="638" t="s">
        <v>188</v>
      </c>
      <c r="G126" s="638"/>
      <c r="H126" s="638"/>
      <c r="I126" s="638"/>
      <c r="J126" s="111"/>
      <c r="K126" s="297" t="str">
        <f>第二面!L55</f>
        <v>□</v>
      </c>
      <c r="L126" s="789" t="str">
        <f>第二面!M55</f>
        <v>建築主事等</v>
      </c>
      <c r="M126" s="789"/>
      <c r="N126" s="789"/>
      <c r="O126" s="789"/>
      <c r="P126" s="297" t="str">
        <f>第二面!Q55</f>
        <v>□</v>
      </c>
      <c r="Q126" s="743" t="s">
        <v>190</v>
      </c>
      <c r="R126" s="743"/>
      <c r="S126" s="743"/>
      <c r="T126" s="743"/>
      <c r="U126" s="743"/>
      <c r="V126" s="743"/>
      <c r="W126" s="741">
        <f>第二面!X55</f>
        <v>0</v>
      </c>
      <c r="X126" s="741"/>
      <c r="Y126" s="741"/>
      <c r="Z126" s="741"/>
      <c r="AA126" s="741"/>
      <c r="AB126" s="741"/>
      <c r="AC126" s="741"/>
      <c r="AD126" s="310" t="s">
        <v>9</v>
      </c>
      <c r="AE126" s="327"/>
    </row>
    <row r="127" spans="1:40" s="2" customFormat="1" ht="14.45" customHeight="1" x14ac:dyDescent="0.15">
      <c r="A127" s="300"/>
      <c r="B127" s="111"/>
      <c r="C127" s="325" t="s">
        <v>42</v>
      </c>
      <c r="D127" s="325"/>
      <c r="E127" s="325"/>
      <c r="F127" s="325"/>
      <c r="G127" s="325"/>
      <c r="H127" s="325"/>
      <c r="I127" s="325"/>
      <c r="J127" s="325"/>
      <c r="K127" s="297" t="str">
        <f>第二面!L56</f>
        <v>□</v>
      </c>
      <c r="L127" s="111" t="s">
        <v>46</v>
      </c>
      <c r="M127" s="111"/>
      <c r="N127" s="297" t="str">
        <f>第二面!O56</f>
        <v>□</v>
      </c>
      <c r="O127" s="111" t="s">
        <v>27</v>
      </c>
      <c r="P127" s="111"/>
      <c r="Q127" s="111"/>
      <c r="R127" s="111"/>
      <c r="S127" s="111"/>
      <c r="T127" s="111"/>
      <c r="U127" s="111"/>
      <c r="V127" s="111"/>
      <c r="W127" s="111"/>
      <c r="X127" s="111"/>
      <c r="Y127" s="111"/>
      <c r="Z127" s="111"/>
      <c r="AA127" s="111"/>
      <c r="AB127" s="111"/>
      <c r="AC127" s="111"/>
      <c r="AD127" s="111"/>
      <c r="AE127" s="302"/>
    </row>
    <row r="128" spans="1:40" s="2" customFormat="1" ht="14.45" customHeight="1" x14ac:dyDescent="0.15">
      <c r="A128" s="300"/>
      <c r="B128" s="111"/>
      <c r="C128" s="786" t="s">
        <v>43</v>
      </c>
      <c r="D128" s="786"/>
      <c r="E128" s="786"/>
      <c r="F128" s="786"/>
      <c r="G128" s="786"/>
      <c r="H128" s="786"/>
      <c r="I128" s="111"/>
      <c r="J128" s="111"/>
      <c r="K128" s="297" t="str">
        <f>第二面!L57</f>
        <v>□</v>
      </c>
      <c r="L128" s="111" t="s">
        <v>46</v>
      </c>
      <c r="M128" s="111"/>
      <c r="N128" s="297" t="str">
        <f>第二面!O57</f>
        <v>□</v>
      </c>
      <c r="O128" s="111" t="s">
        <v>27</v>
      </c>
      <c r="P128" s="111"/>
      <c r="Q128" s="111"/>
      <c r="R128" s="111"/>
      <c r="S128" s="111"/>
      <c r="T128" s="111"/>
      <c r="U128" s="111"/>
      <c r="V128" s="111"/>
      <c r="W128" s="111"/>
      <c r="X128" s="111"/>
      <c r="Y128" s="111"/>
      <c r="Z128" s="111"/>
      <c r="AA128" s="111"/>
      <c r="AB128" s="111"/>
      <c r="AC128" s="111"/>
      <c r="AD128" s="111"/>
      <c r="AE128" s="302"/>
    </row>
    <row r="129" spans="1:40" s="2" customFormat="1" ht="14.45" customHeight="1" x14ac:dyDescent="0.15">
      <c r="A129" s="300"/>
      <c r="B129" s="111"/>
      <c r="C129" s="111"/>
      <c r="D129" s="111"/>
      <c r="E129" s="111"/>
      <c r="F129" s="638" t="s">
        <v>187</v>
      </c>
      <c r="G129" s="638"/>
      <c r="H129" s="638"/>
      <c r="I129" s="638"/>
      <c r="J129" s="742" t="str">
        <f>第二面!K58</f>
        <v>（年号選択）</v>
      </c>
      <c r="K129" s="742"/>
      <c r="L129" s="742"/>
      <c r="M129" s="736">
        <f>第二面!N58</f>
        <v>0</v>
      </c>
      <c r="N129" s="736"/>
      <c r="O129" s="111" t="s">
        <v>0</v>
      </c>
      <c r="P129" s="736">
        <f>第二面!Q58</f>
        <v>0</v>
      </c>
      <c r="Q129" s="736"/>
      <c r="R129" s="111" t="s">
        <v>557</v>
      </c>
      <c r="S129" s="736">
        <f>第二面!T58</f>
        <v>0</v>
      </c>
      <c r="T129" s="736"/>
      <c r="U129" s="111" t="s">
        <v>558</v>
      </c>
      <c r="V129" s="736">
        <f>第二面!W58</f>
        <v>0</v>
      </c>
      <c r="W129" s="736"/>
      <c r="X129" s="736"/>
      <c r="Y129" s="326" t="s">
        <v>560</v>
      </c>
      <c r="Z129" s="736">
        <f>第二面!AA58</f>
        <v>0</v>
      </c>
      <c r="AA129" s="736"/>
      <c r="AB129" s="736"/>
      <c r="AC129" s="736"/>
      <c r="AD129" s="111" t="s">
        <v>561</v>
      </c>
      <c r="AE129" s="302"/>
    </row>
    <row r="130" spans="1:40" s="2" customFormat="1" ht="14.45" customHeight="1" x14ac:dyDescent="0.15">
      <c r="A130" s="300"/>
      <c r="B130" s="111"/>
      <c r="C130" s="111"/>
      <c r="D130" s="111"/>
      <c r="E130" s="111"/>
      <c r="F130" s="638" t="s">
        <v>188</v>
      </c>
      <c r="G130" s="638"/>
      <c r="H130" s="638"/>
      <c r="I130" s="638"/>
      <c r="J130" s="111"/>
      <c r="K130" s="297" t="str">
        <f>第二面!L59</f>
        <v>□</v>
      </c>
      <c r="L130" s="627" t="str">
        <f>第二面!M59</f>
        <v>建築主事等</v>
      </c>
      <c r="M130" s="627"/>
      <c r="N130" s="627"/>
      <c r="O130" s="627"/>
      <c r="P130" s="297" t="str">
        <f>第二面!Q59</f>
        <v>□</v>
      </c>
      <c r="Q130" s="743" t="s">
        <v>190</v>
      </c>
      <c r="R130" s="743"/>
      <c r="S130" s="743"/>
      <c r="T130" s="743"/>
      <c r="U130" s="743"/>
      <c r="V130" s="743"/>
      <c r="W130" s="741">
        <f>第二面!X59</f>
        <v>0</v>
      </c>
      <c r="X130" s="741"/>
      <c r="Y130" s="741"/>
      <c r="Z130" s="741"/>
      <c r="AA130" s="741"/>
      <c r="AB130" s="741"/>
      <c r="AC130" s="741"/>
      <c r="AD130" s="310" t="s">
        <v>9</v>
      </c>
      <c r="AE130" s="327"/>
    </row>
    <row r="131" spans="1:40" s="2" customFormat="1" ht="14.45" customHeight="1" x14ac:dyDescent="0.15">
      <c r="A131" s="300"/>
      <c r="B131" s="111"/>
      <c r="C131" s="325" t="s">
        <v>44</v>
      </c>
      <c r="D131" s="111"/>
      <c r="E131" s="111"/>
      <c r="F131" s="111"/>
      <c r="G131" s="111"/>
      <c r="H131" s="111"/>
      <c r="I131" s="111"/>
      <c r="J131" s="111"/>
      <c r="K131" s="111"/>
      <c r="L131" s="111"/>
      <c r="M131" s="111"/>
      <c r="N131" s="111"/>
      <c r="O131" s="297" t="str">
        <f>第二面!O60</f>
        <v>□</v>
      </c>
      <c r="P131" s="111" t="s">
        <v>46</v>
      </c>
      <c r="Q131" s="111"/>
      <c r="R131" s="297" t="str">
        <f>第二面!R60</f>
        <v>□</v>
      </c>
      <c r="S131" s="111" t="s">
        <v>27</v>
      </c>
      <c r="T131" s="111"/>
      <c r="U131" s="111"/>
      <c r="V131" s="111"/>
      <c r="W131" s="111"/>
      <c r="X131" s="111"/>
      <c r="Y131" s="111"/>
      <c r="Z131" s="111"/>
      <c r="AA131" s="111"/>
      <c r="AB131" s="111"/>
      <c r="AC131" s="111"/>
      <c r="AD131" s="111"/>
      <c r="AE131" s="302"/>
      <c r="AG131" s="117" t="s">
        <v>556</v>
      </c>
    </row>
    <row r="132" spans="1:40" s="18" customFormat="1" ht="15" customHeight="1" x14ac:dyDescent="0.15">
      <c r="A132" s="307"/>
      <c r="B132" s="308"/>
      <c r="C132" s="328" t="s">
        <v>45</v>
      </c>
      <c r="D132" s="308"/>
      <c r="E132" s="308"/>
      <c r="F132" s="308"/>
      <c r="G132" s="308"/>
      <c r="H132" s="308"/>
      <c r="I132" s="308"/>
      <c r="J132" s="308"/>
      <c r="K132" s="308"/>
      <c r="L132" s="308"/>
      <c r="M132" s="308"/>
      <c r="N132" s="308"/>
      <c r="O132" s="329" t="str">
        <f>第二面!O61</f>
        <v>□</v>
      </c>
      <c r="P132" s="308" t="s">
        <v>46</v>
      </c>
      <c r="Q132" s="308"/>
      <c r="R132" s="329" t="str">
        <f>第二面!R61</f>
        <v>□</v>
      </c>
      <c r="S132" s="308" t="s">
        <v>27</v>
      </c>
      <c r="T132" s="308"/>
      <c r="U132" s="329" t="str">
        <f>第二面!U61</f>
        <v>□</v>
      </c>
      <c r="V132" s="785" t="s">
        <v>192</v>
      </c>
      <c r="W132" s="785"/>
      <c r="X132" s="785"/>
      <c r="Y132" s="308"/>
      <c r="Z132" s="308"/>
      <c r="AA132" s="308"/>
      <c r="AB132" s="308"/>
      <c r="AC132" s="308"/>
      <c r="AD132" s="308"/>
      <c r="AE132" s="309"/>
      <c r="AG132" s="22"/>
      <c r="AH132" s="22"/>
      <c r="AI132" s="22"/>
      <c r="AJ132" s="22"/>
      <c r="AK132" s="22"/>
      <c r="AL132" s="22"/>
      <c r="AM132" s="22"/>
      <c r="AN132" s="22"/>
    </row>
    <row r="133" spans="1:40" s="2" customFormat="1" ht="15" customHeight="1" x14ac:dyDescent="0.15">
      <c r="A133" s="300"/>
      <c r="B133" s="788" t="s">
        <v>593</v>
      </c>
      <c r="C133" s="788"/>
      <c r="D133" s="788"/>
      <c r="E133" s="330"/>
      <c r="F133" s="111"/>
      <c r="G133" s="330"/>
      <c r="H133" s="330"/>
      <c r="I133" s="330"/>
      <c r="J133" s="330"/>
      <c r="K133" s="330"/>
      <c r="L133" s="330"/>
      <c r="M133" s="330"/>
      <c r="N133" s="330"/>
      <c r="O133" s="331"/>
      <c r="P133" s="331"/>
      <c r="Q133" s="330"/>
      <c r="R133" s="111"/>
      <c r="S133" s="330"/>
      <c r="T133" s="330"/>
      <c r="U133" s="330"/>
      <c r="V133" s="330"/>
      <c r="W133" s="330"/>
      <c r="X133" s="332"/>
      <c r="Y133" s="330"/>
      <c r="Z133" s="332"/>
      <c r="AA133" s="111"/>
      <c r="AB133" s="111"/>
      <c r="AC133" s="111"/>
      <c r="AD133" s="111"/>
      <c r="AE133" s="302"/>
    </row>
    <row r="134" spans="1:40" s="2" customFormat="1" ht="15" customHeight="1" x14ac:dyDescent="0.15">
      <c r="A134" s="300"/>
      <c r="B134" s="111"/>
      <c r="C134" s="330" t="s">
        <v>265</v>
      </c>
      <c r="D134" s="111"/>
      <c r="E134" s="330"/>
      <c r="F134" s="330"/>
      <c r="G134" s="330"/>
      <c r="H134" s="330"/>
      <c r="I134" s="333" t="str">
        <f>第二面!I65</f>
        <v>□</v>
      </c>
      <c r="J134" s="733" t="s">
        <v>195</v>
      </c>
      <c r="K134" s="733"/>
      <c r="L134" s="733"/>
      <c r="M134" s="790">
        <f>第二面!M65</f>
        <v>0</v>
      </c>
      <c r="N134" s="790"/>
      <c r="O134" s="790"/>
      <c r="P134" s="790"/>
      <c r="Q134" s="334" t="str">
        <f>第二面!O65</f>
        <v>年</v>
      </c>
      <c r="R134" s="335" t="str">
        <f>第二面!P65</f>
        <v>)</v>
      </c>
      <c r="S134" s="333" t="str">
        <f>第二面!R65</f>
        <v>□</v>
      </c>
      <c r="T134" s="330" t="s">
        <v>196</v>
      </c>
      <c r="U134" s="330"/>
      <c r="V134" s="332"/>
      <c r="W134" s="330"/>
      <c r="X134" s="333" t="str">
        <f>第二面!V65</f>
        <v>□</v>
      </c>
      <c r="Y134" s="330" t="s">
        <v>191</v>
      </c>
      <c r="Z134" s="111"/>
      <c r="AA134" s="111"/>
      <c r="AB134" s="111"/>
      <c r="AC134" s="336"/>
      <c r="AD134" s="336"/>
      <c r="AE134" s="302"/>
      <c r="AG134" s="117" t="s">
        <v>556</v>
      </c>
    </row>
    <row r="135" spans="1:40" ht="15" customHeight="1" x14ac:dyDescent="0.15">
      <c r="A135" s="316"/>
      <c r="B135" s="337"/>
      <c r="C135" s="338" t="s">
        <v>590</v>
      </c>
      <c r="D135" s="338"/>
      <c r="E135" s="338"/>
      <c r="F135" s="338"/>
      <c r="G135" s="338"/>
      <c r="H135" s="338"/>
      <c r="I135" s="338"/>
      <c r="J135" s="338"/>
      <c r="K135" s="338"/>
      <c r="L135" s="338"/>
      <c r="M135" s="338"/>
      <c r="N135" s="338"/>
      <c r="O135" s="338"/>
      <c r="P135" s="338"/>
      <c r="Q135" s="339"/>
      <c r="R135" s="320"/>
      <c r="S135" s="340" t="str">
        <f>第二面!S67</f>
        <v>□</v>
      </c>
      <c r="T135" s="341" t="s">
        <v>591</v>
      </c>
      <c r="U135" s="787">
        <f>第二面!V67</f>
        <v>0</v>
      </c>
      <c r="V135" s="787"/>
      <c r="W135" s="787"/>
      <c r="X135" s="787"/>
      <c r="Y135" s="787"/>
      <c r="Z135" s="787"/>
      <c r="AA135" s="734" t="str">
        <f>第二面!AB67</f>
        <v>階）</v>
      </c>
      <c r="AB135" s="734"/>
      <c r="AC135" s="341" t="str">
        <f>第二面!AD67</f>
        <v>□</v>
      </c>
      <c r="AD135" s="341" t="s">
        <v>27</v>
      </c>
      <c r="AE135" s="317"/>
      <c r="AG135" s="7"/>
      <c r="AH135" s="7"/>
      <c r="AI135" s="7"/>
      <c r="AJ135" s="7"/>
      <c r="AK135" s="7"/>
      <c r="AL135" s="7"/>
      <c r="AM135" s="7"/>
      <c r="AN135" s="7"/>
    </row>
    <row r="136" spans="1:40" ht="13.5" customHeight="1" x14ac:dyDescent="0.15">
      <c r="A136" s="316"/>
      <c r="B136" s="342" t="s">
        <v>71</v>
      </c>
      <c r="C136" s="216"/>
      <c r="D136" s="216"/>
      <c r="E136" s="216"/>
      <c r="F136" s="216"/>
      <c r="G136" s="216"/>
      <c r="H136" s="216"/>
      <c r="I136" s="216"/>
      <c r="J136" s="216"/>
      <c r="K136" s="216"/>
      <c r="L136" s="216"/>
      <c r="M136" s="216"/>
      <c r="N136" s="216"/>
      <c r="O136" s="216"/>
      <c r="P136" s="216"/>
      <c r="Q136" s="216"/>
      <c r="R136" s="216"/>
      <c r="S136" s="216"/>
      <c r="T136" s="216"/>
      <c r="U136" s="216"/>
      <c r="V136" s="216"/>
      <c r="W136" s="216"/>
      <c r="X136" s="216"/>
      <c r="Y136" s="216"/>
      <c r="Z136" s="216"/>
      <c r="AA136" s="216"/>
      <c r="AB136" s="216"/>
      <c r="AC136" s="216"/>
      <c r="AD136" s="216"/>
      <c r="AE136" s="317"/>
    </row>
    <row r="137" spans="1:40" s="113" customFormat="1" ht="44.25" customHeight="1" x14ac:dyDescent="0.15">
      <c r="A137" s="343"/>
      <c r="B137" s="784" t="s">
        <v>266</v>
      </c>
      <c r="C137" s="784"/>
      <c r="D137" s="784"/>
      <c r="E137" s="784"/>
      <c r="F137" s="784"/>
      <c r="G137" s="784"/>
      <c r="H137" s="784"/>
      <c r="I137" s="784"/>
      <c r="J137" s="784"/>
      <c r="K137" s="784"/>
      <c r="L137" s="784"/>
      <c r="M137" s="784"/>
      <c r="N137" s="784"/>
      <c r="O137" s="784"/>
      <c r="P137" s="784"/>
      <c r="Q137" s="784"/>
      <c r="R137" s="784"/>
      <c r="S137" s="784"/>
      <c r="T137" s="784"/>
      <c r="U137" s="784"/>
      <c r="V137" s="784"/>
      <c r="W137" s="784"/>
      <c r="X137" s="784"/>
      <c r="Y137" s="784"/>
      <c r="Z137" s="784"/>
      <c r="AA137" s="784"/>
      <c r="AB137" s="784"/>
      <c r="AC137" s="784"/>
      <c r="AD137" s="784"/>
      <c r="AE137" s="344"/>
    </row>
  </sheetData>
  <sheetProtection sheet="1" formatCells="0"/>
  <mergeCells count="268">
    <mergeCell ref="AG49:AN49"/>
    <mergeCell ref="Q126:V126"/>
    <mergeCell ref="Z125:AC125"/>
    <mergeCell ref="B109:I109"/>
    <mergeCell ref="K109:P109"/>
    <mergeCell ref="AG2:AN3"/>
    <mergeCell ref="U84:AC84"/>
    <mergeCell ref="J10:AC10"/>
    <mergeCell ref="J12:AC12"/>
    <mergeCell ref="M106:Q106"/>
    <mergeCell ref="T106:W106"/>
    <mergeCell ref="X106:Y106"/>
    <mergeCell ref="M102:Q102"/>
    <mergeCell ref="T102:W102"/>
    <mergeCell ref="X102:Y102"/>
    <mergeCell ref="M103:Q103"/>
    <mergeCell ref="T103:W103"/>
    <mergeCell ref="X103:Y103"/>
    <mergeCell ref="M100:Q100"/>
    <mergeCell ref="T100:W100"/>
    <mergeCell ref="X100:Y100"/>
    <mergeCell ref="M101:Q101"/>
    <mergeCell ref="I79:AD79"/>
    <mergeCell ref="C124:G124"/>
    <mergeCell ref="B137:AD137"/>
    <mergeCell ref="W126:AC126"/>
    <mergeCell ref="W130:AC130"/>
    <mergeCell ref="F130:I130"/>
    <mergeCell ref="F129:I129"/>
    <mergeCell ref="F126:I126"/>
    <mergeCell ref="F125:I125"/>
    <mergeCell ref="J129:L129"/>
    <mergeCell ref="J125:L125"/>
    <mergeCell ref="M125:N125"/>
    <mergeCell ref="M129:N129"/>
    <mergeCell ref="V132:X132"/>
    <mergeCell ref="P129:Q129"/>
    <mergeCell ref="S129:T129"/>
    <mergeCell ref="C128:H128"/>
    <mergeCell ref="Q130:V130"/>
    <mergeCell ref="V129:X129"/>
    <mergeCell ref="Z129:AC129"/>
    <mergeCell ref="U135:Z135"/>
    <mergeCell ref="S125:T125"/>
    <mergeCell ref="B133:D133"/>
    <mergeCell ref="L130:O130"/>
    <mergeCell ref="L126:O126"/>
    <mergeCell ref="M134:P134"/>
    <mergeCell ref="D119:G119"/>
    <mergeCell ref="H119:I119"/>
    <mergeCell ref="K119:L119"/>
    <mergeCell ref="N119:O119"/>
    <mergeCell ref="Q119:R119"/>
    <mergeCell ref="T119:AD119"/>
    <mergeCell ref="V125:X125"/>
    <mergeCell ref="P125:Q125"/>
    <mergeCell ref="D118:G118"/>
    <mergeCell ref="H118:I118"/>
    <mergeCell ref="K118:L118"/>
    <mergeCell ref="N118:O118"/>
    <mergeCell ref="Q118:R118"/>
    <mergeCell ref="T118:AD118"/>
    <mergeCell ref="D117:G117"/>
    <mergeCell ref="H117:I117"/>
    <mergeCell ref="K117:L117"/>
    <mergeCell ref="N117:O117"/>
    <mergeCell ref="Q117:R117"/>
    <mergeCell ref="T117:AD117"/>
    <mergeCell ref="D116:G116"/>
    <mergeCell ref="H116:I116"/>
    <mergeCell ref="K116:L116"/>
    <mergeCell ref="N116:O116"/>
    <mergeCell ref="Q116:R116"/>
    <mergeCell ref="T116:AD116"/>
    <mergeCell ref="K110:Q110"/>
    <mergeCell ref="R110:S110"/>
    <mergeCell ref="K111:Q111"/>
    <mergeCell ref="R111:S111"/>
    <mergeCell ref="V111:AB111"/>
    <mergeCell ref="K112:M112"/>
    <mergeCell ref="N112:Y112"/>
    <mergeCell ref="V109:AA109"/>
    <mergeCell ref="C104:H104"/>
    <mergeCell ref="M104:Q104"/>
    <mergeCell ref="T104:W104"/>
    <mergeCell ref="X104:Y104"/>
    <mergeCell ref="M105:Q105"/>
    <mergeCell ref="T105:W105"/>
    <mergeCell ref="X105:Y105"/>
    <mergeCell ref="T101:W101"/>
    <mergeCell ref="X101:Y101"/>
    <mergeCell ref="M98:Q98"/>
    <mergeCell ref="T98:W98"/>
    <mergeCell ref="X98:Y98"/>
    <mergeCell ref="M99:Q99"/>
    <mergeCell ref="T99:W99"/>
    <mergeCell ref="X99:Y99"/>
    <mergeCell ref="M96:Q96"/>
    <mergeCell ref="T96:W96"/>
    <mergeCell ref="X96:Y96"/>
    <mergeCell ref="M97:Q97"/>
    <mergeCell ref="T97:W97"/>
    <mergeCell ref="X97:Y97"/>
    <mergeCell ref="T94:W94"/>
    <mergeCell ref="X94:Y94"/>
    <mergeCell ref="M95:Q95"/>
    <mergeCell ref="T95:W95"/>
    <mergeCell ref="X95:Y95"/>
    <mergeCell ref="C89:I89"/>
    <mergeCell ref="K89:O89"/>
    <mergeCell ref="M92:Q92"/>
    <mergeCell ref="T92:W92"/>
    <mergeCell ref="C93:H93"/>
    <mergeCell ref="M93:Q93"/>
    <mergeCell ref="T93:W93"/>
    <mergeCell ref="C86:G86"/>
    <mergeCell ref="K86:O86"/>
    <mergeCell ref="C87:G87"/>
    <mergeCell ref="K87:O87"/>
    <mergeCell ref="C88:G88"/>
    <mergeCell ref="K88:O88"/>
    <mergeCell ref="I84:K84"/>
    <mergeCell ref="R84:T84"/>
    <mergeCell ref="C85:F85"/>
    <mergeCell ref="H85:I85"/>
    <mergeCell ref="J85:K85"/>
    <mergeCell ref="N85:O85"/>
    <mergeCell ref="P85:Q85"/>
    <mergeCell ref="C83:F83"/>
    <mergeCell ref="I83:O83"/>
    <mergeCell ref="R83:Z83"/>
    <mergeCell ref="B76:F76"/>
    <mergeCell ref="C77:H77"/>
    <mergeCell ref="J77:L77"/>
    <mergeCell ref="O77:R77"/>
    <mergeCell ref="J78:L78"/>
    <mergeCell ref="K70:M70"/>
    <mergeCell ref="N70:P70"/>
    <mergeCell ref="B72:AE72"/>
    <mergeCell ref="B73:K73"/>
    <mergeCell ref="C79:H79"/>
    <mergeCell ref="M78:R78"/>
    <mergeCell ref="S73:AD73"/>
    <mergeCell ref="C66:I66"/>
    <mergeCell ref="C67:I67"/>
    <mergeCell ref="C68:I68"/>
    <mergeCell ref="C69:H69"/>
    <mergeCell ref="T69:U69"/>
    <mergeCell ref="W69:X69"/>
    <mergeCell ref="Y69:AC69"/>
    <mergeCell ref="J68:AD68"/>
    <mergeCell ref="AA71:AD71"/>
    <mergeCell ref="Q70:AC70"/>
    <mergeCell ref="C62:I62"/>
    <mergeCell ref="M62:N62"/>
    <mergeCell ref="O62:P62"/>
    <mergeCell ref="R62:S62"/>
    <mergeCell ref="U62:V62"/>
    <mergeCell ref="B65:L65"/>
    <mergeCell ref="C60:I60"/>
    <mergeCell ref="M60:N60"/>
    <mergeCell ref="O60:P60"/>
    <mergeCell ref="R60:S60"/>
    <mergeCell ref="U60:V60"/>
    <mergeCell ref="C61:I61"/>
    <mergeCell ref="M61:N61"/>
    <mergeCell ref="O61:P61"/>
    <mergeCell ref="R61:S61"/>
    <mergeCell ref="U61:V61"/>
    <mergeCell ref="C58:I58"/>
    <mergeCell ref="O58:P58"/>
    <mergeCell ref="R58:S58"/>
    <mergeCell ref="U58:V58"/>
    <mergeCell ref="C59:I59"/>
    <mergeCell ref="M59:N59"/>
    <mergeCell ref="O59:P59"/>
    <mergeCell ref="R59:S59"/>
    <mergeCell ref="U59:V59"/>
    <mergeCell ref="C43:I43"/>
    <mergeCell ref="J43:AC43"/>
    <mergeCell ref="K49:P49"/>
    <mergeCell ref="R49:U49"/>
    <mergeCell ref="AA49:AC49"/>
    <mergeCell ref="J44:AC44"/>
    <mergeCell ref="J45:AC45"/>
    <mergeCell ref="J37:AC37"/>
    <mergeCell ref="J38:AC38"/>
    <mergeCell ref="N41:R41"/>
    <mergeCell ref="C37:G37"/>
    <mergeCell ref="I41:L41"/>
    <mergeCell ref="AA1:AE1"/>
    <mergeCell ref="O20:Q20"/>
    <mergeCell ref="C27:G27"/>
    <mergeCell ref="C22:I22"/>
    <mergeCell ref="C24:G24"/>
    <mergeCell ref="H25:I25"/>
    <mergeCell ref="K25:O25"/>
    <mergeCell ref="Q25:S25"/>
    <mergeCell ref="U25:X25"/>
    <mergeCell ref="Y25:AC25"/>
    <mergeCell ref="P2:R3"/>
    <mergeCell ref="S2:U3"/>
    <mergeCell ref="V2:V3"/>
    <mergeCell ref="W2:Y3"/>
    <mergeCell ref="Z2:Z3"/>
    <mergeCell ref="K11:AC11"/>
    <mergeCell ref="AA2:AC3"/>
    <mergeCell ref="AD2:AD3"/>
    <mergeCell ref="AE2:AE3"/>
    <mergeCell ref="A5:AD5"/>
    <mergeCell ref="B19:AD19"/>
    <mergeCell ref="A4:V4"/>
    <mergeCell ref="B6:G7"/>
    <mergeCell ref="M6:T7"/>
    <mergeCell ref="J9:AC9"/>
    <mergeCell ref="K16:AC16"/>
    <mergeCell ref="H20:I20"/>
    <mergeCell ref="K20:M20"/>
    <mergeCell ref="V20:X20"/>
    <mergeCell ref="Y20:AC20"/>
    <mergeCell ref="R20:U20"/>
    <mergeCell ref="J14:AC14"/>
    <mergeCell ref="J15:AC15"/>
    <mergeCell ref="J17:AC17"/>
    <mergeCell ref="H35:I35"/>
    <mergeCell ref="K35:O35"/>
    <mergeCell ref="Q35:S35"/>
    <mergeCell ref="J24:AD24"/>
    <mergeCell ref="J23:AD23"/>
    <mergeCell ref="J22:AD22"/>
    <mergeCell ref="H30:I30"/>
    <mergeCell ref="K30:M30"/>
    <mergeCell ref="O30:Q30"/>
    <mergeCell ref="R30:U30"/>
    <mergeCell ref="V30:X30"/>
    <mergeCell ref="Y30:AC30"/>
    <mergeCell ref="B29:AD29"/>
    <mergeCell ref="U35:X35"/>
    <mergeCell ref="Y35:AC35"/>
    <mergeCell ref="C32:I32"/>
    <mergeCell ref="J32:AC32"/>
    <mergeCell ref="C34:G34"/>
    <mergeCell ref="J33:AC33"/>
    <mergeCell ref="J34:AC34"/>
    <mergeCell ref="J134:L134"/>
    <mergeCell ref="AA135:AB135"/>
    <mergeCell ref="AG55:AP55"/>
    <mergeCell ref="W21:X21"/>
    <mergeCell ref="Y21:AC21"/>
    <mergeCell ref="J28:AC28"/>
    <mergeCell ref="J27:AC27"/>
    <mergeCell ref="K26:AC26"/>
    <mergeCell ref="W31:X31"/>
    <mergeCell ref="Y31:AC31"/>
    <mergeCell ref="J42:AC42"/>
    <mergeCell ref="K36:AC36"/>
    <mergeCell ref="J56:AD56"/>
    <mergeCell ref="J50:AD50"/>
    <mergeCell ref="M55:N55"/>
    <mergeCell ref="O55:P55"/>
    <mergeCell ref="R55:S55"/>
    <mergeCell ref="AA55:AC55"/>
    <mergeCell ref="J51:AD51"/>
    <mergeCell ref="J52:AD52"/>
    <mergeCell ref="J53:AD53"/>
    <mergeCell ref="J54:AD54"/>
    <mergeCell ref="X93:Y93"/>
    <mergeCell ref="M94:Q94"/>
  </mergeCells>
  <phoneticPr fontId="4"/>
  <dataValidations count="4">
    <dataValidation type="list" allowBlank="1" showInputMessage="1" showErrorMessage="1" sqref="C117:C120 G120" xr:uid="{CBE84140-0F40-412E-9E3D-A4C86E157076}">
      <formula1>"平成,昭和"</formula1>
    </dataValidation>
    <dataValidation type="list" allowBlank="1" showInputMessage="1" showErrorMessage="1" sqref="H25:I25" xr:uid="{54F8C387-660C-4648-86E5-7601578CA19F}">
      <formula1>"一級,二級"</formula1>
    </dataValidation>
    <dataValidation imeMode="hiragana" allowBlank="1" showInputMessage="1" showErrorMessage="1" sqref="J37:AC37 J32:AC34 J27:AC27 J23:J24 Q25:S25 T116:AD119 Q35:S35 J17:AC17 J14:AC15 J12:AC12 J9:AC10 AE68 M93:Q106 AE50:AE54 U84 W130 Q70:AC70 W126 N112:Y112 J68 M78 I50:J54" xr:uid="{26C5DB27-EF18-4E18-A69D-076D1BD9D715}"/>
    <dataValidation imeMode="off" allowBlank="1" showInputMessage="1" showErrorMessage="1" sqref="Y21:AC21 O55:P55 R55:S55 R58:S62 U58:V62 K116:L119 T69:U69 W69:X69 O58:P62 K86:O89 R110:S111 T93:W106 N116:O119 H116:I119 P129 S129 Y31:AC31 O133" xr:uid="{CA431A13-7278-4FEE-8D6B-F17D8FEA01FB}"/>
  </dataValidations>
  <printOptions horizontalCentered="1" verticalCentered="1"/>
  <pageMargins left="0.51181102362204722" right="0.31496062992125984" top="0.35433070866141736" bottom="0.35433070866141736" header="0.11811023622047245" footer="0.11811023622047245"/>
  <pageSetup paperSize="9" scale="97" orientation="portrait" blackAndWhite="1" r:id="rId1"/>
  <headerFooter>
    <oddFooter>&amp;R&amp;"Times New Roman,標準"&amp;6 2025</oddFooter>
  </headerFooter>
  <rowBreaks count="1" manualBreakCount="1">
    <brk id="7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D2BE5-8C85-486C-B5F4-6808942EF1C1}">
  <sheetPr>
    <tabColor rgb="FFFFFF00"/>
  </sheetPr>
  <dimension ref="A1:W198"/>
  <sheetViews>
    <sheetView showGridLines="0" showZeros="0" zoomScaleNormal="100" zoomScaleSheetLayoutView="100" workbookViewId="0">
      <selection activeCell="A3" sqref="A3:K3"/>
    </sheetView>
  </sheetViews>
  <sheetFormatPr defaultColWidth="9" defaultRowHeight="10.5" x14ac:dyDescent="0.15"/>
  <cols>
    <col min="1" max="1" width="4.125" style="93" customWidth="1"/>
    <col min="2" max="2" width="4.125" style="58" customWidth="1"/>
    <col min="3" max="3" width="15.625" style="58" customWidth="1"/>
    <col min="4" max="4" width="13.125" style="58" customWidth="1"/>
    <col min="5" max="6" width="18.625" style="58" customWidth="1"/>
    <col min="7" max="7" width="5.75" style="58" hidden="1" customWidth="1"/>
    <col min="8" max="9" width="6" style="58" customWidth="1"/>
    <col min="10" max="11" width="6.625" style="58" customWidth="1"/>
    <col min="12" max="18" width="9" style="58"/>
    <col min="19" max="19" width="2.625" style="58" customWidth="1"/>
    <col min="20" max="20" width="6.875" style="58" customWidth="1"/>
    <col min="21" max="16384" width="9" style="58"/>
  </cols>
  <sheetData>
    <row r="1" spans="1:18" ht="15" customHeight="1" x14ac:dyDescent="0.15">
      <c r="A1" s="57"/>
      <c r="M1" s="993" t="s">
        <v>899</v>
      </c>
      <c r="N1" s="993"/>
      <c r="O1" s="993"/>
      <c r="P1" s="993"/>
      <c r="Q1" s="993"/>
    </row>
    <row r="2" spans="1:18" ht="15" customHeight="1" x14ac:dyDescent="0.15">
      <c r="A2" s="994" t="s">
        <v>273</v>
      </c>
      <c r="B2" s="995"/>
      <c r="C2" s="995"/>
      <c r="D2" s="995"/>
      <c r="E2" s="995"/>
      <c r="F2" s="995"/>
      <c r="G2" s="995"/>
      <c r="H2" s="995"/>
      <c r="I2" s="995"/>
      <c r="J2" s="995"/>
      <c r="K2" s="995"/>
      <c r="M2" s="993"/>
      <c r="N2" s="993"/>
      <c r="O2" s="993"/>
      <c r="P2" s="993"/>
      <c r="Q2" s="993"/>
    </row>
    <row r="3" spans="1:18" ht="15" customHeight="1" thickBot="1" x14ac:dyDescent="0.2">
      <c r="A3" s="996" t="str">
        <f>IF(第一面!F7="兵庫県知事","",第一面!F7)</f>
        <v/>
      </c>
      <c r="B3" s="996"/>
      <c r="C3" s="996"/>
      <c r="D3" s="996"/>
      <c r="E3" s="996"/>
      <c r="F3" s="996"/>
      <c r="G3" s="996"/>
      <c r="H3" s="996"/>
      <c r="I3" s="996"/>
      <c r="J3" s="996"/>
      <c r="K3" s="996"/>
      <c r="M3" s="993"/>
      <c r="N3" s="993"/>
      <c r="O3" s="993"/>
      <c r="P3" s="993"/>
      <c r="Q3" s="993"/>
    </row>
    <row r="4" spans="1:18" ht="15" customHeight="1" x14ac:dyDescent="0.15">
      <c r="A4" s="997" t="s">
        <v>274</v>
      </c>
      <c r="B4" s="998"/>
      <c r="C4" s="59"/>
      <c r="D4" s="892" t="s">
        <v>275</v>
      </c>
      <c r="E4" s="1003"/>
      <c r="F4" s="1003"/>
      <c r="G4" s="1003"/>
      <c r="H4" s="1003"/>
      <c r="I4" s="1004"/>
      <c r="J4" s="892" t="s">
        <v>276</v>
      </c>
      <c r="K4" s="1005"/>
      <c r="M4" s="993"/>
      <c r="N4" s="993"/>
      <c r="O4" s="993"/>
      <c r="P4" s="993"/>
      <c r="Q4" s="993"/>
    </row>
    <row r="5" spans="1:18" ht="15" customHeight="1" x14ac:dyDescent="0.15">
      <c r="A5" s="999"/>
      <c r="B5" s="1000"/>
      <c r="C5" s="60" t="s">
        <v>277</v>
      </c>
      <c r="D5" s="986">
        <f>第一面!J31</f>
        <v>0</v>
      </c>
      <c r="E5" s="1006"/>
      <c r="F5" s="1006"/>
      <c r="G5" s="1006"/>
      <c r="H5" s="1006"/>
      <c r="I5" s="1007"/>
      <c r="J5" s="986"/>
      <c r="K5" s="987"/>
      <c r="L5" s="164"/>
    </row>
    <row r="6" spans="1:18" ht="15" customHeight="1" x14ac:dyDescent="0.15">
      <c r="A6" s="999"/>
      <c r="B6" s="1000"/>
      <c r="C6" s="1008" t="s">
        <v>278</v>
      </c>
      <c r="D6" s="986">
        <f>第一面!J41</f>
        <v>0</v>
      </c>
      <c r="E6" s="1006"/>
      <c r="F6" s="1006"/>
      <c r="G6" s="1006"/>
      <c r="H6" s="1006"/>
      <c r="I6" s="1007"/>
      <c r="J6" s="986"/>
      <c r="K6" s="987"/>
      <c r="L6" s="208" t="s">
        <v>661</v>
      </c>
      <c r="M6" s="146" t="s">
        <v>662</v>
      </c>
      <c r="N6" s="146"/>
      <c r="O6" s="146"/>
    </row>
    <row r="7" spans="1:18" ht="15" customHeight="1" thickBot="1" x14ac:dyDescent="0.2">
      <c r="A7" s="1001"/>
      <c r="B7" s="1002"/>
      <c r="C7" s="1009"/>
      <c r="D7" s="988" t="str">
        <f>IF(第一面!W2=95,"報告対象の様式は調査結果表第２号を使用してください。","")</f>
        <v/>
      </c>
      <c r="E7" s="989"/>
      <c r="F7" s="989"/>
      <c r="G7" s="989"/>
      <c r="H7" s="989"/>
      <c r="I7" s="990"/>
      <c r="J7" s="991"/>
      <c r="K7" s="992"/>
      <c r="L7" s="206"/>
      <c r="M7" s="207" t="s">
        <v>663</v>
      </c>
      <c r="N7" s="207"/>
      <c r="O7" s="207"/>
      <c r="P7" s="156"/>
      <c r="Q7" s="156"/>
    </row>
    <row r="8" spans="1:18" ht="15" customHeight="1" thickBot="1" x14ac:dyDescent="0.2">
      <c r="A8" s="61"/>
      <c r="B8" s="62"/>
      <c r="C8" s="62"/>
      <c r="D8" s="62"/>
      <c r="E8" s="62"/>
      <c r="F8" s="62"/>
      <c r="G8" s="62"/>
      <c r="H8" s="62"/>
      <c r="I8" s="62"/>
      <c r="J8" s="62"/>
      <c r="K8" s="62"/>
    </row>
    <row r="9" spans="1:18" ht="15" customHeight="1" x14ac:dyDescent="0.15">
      <c r="A9" s="878" t="s">
        <v>279</v>
      </c>
      <c r="B9" s="881" t="s">
        <v>280</v>
      </c>
      <c r="C9" s="882"/>
      <c r="D9" s="882"/>
      <c r="E9" s="882"/>
      <c r="F9" s="883"/>
      <c r="G9" s="890" t="s">
        <v>281</v>
      </c>
      <c r="H9" s="892" t="s">
        <v>282</v>
      </c>
      <c r="I9" s="893"/>
      <c r="J9" s="894"/>
      <c r="K9" s="895" t="s">
        <v>283</v>
      </c>
      <c r="M9" s="58" t="s">
        <v>664</v>
      </c>
    </row>
    <row r="10" spans="1:18" ht="15" customHeight="1" x14ac:dyDescent="0.15">
      <c r="A10" s="879"/>
      <c r="B10" s="884"/>
      <c r="C10" s="885"/>
      <c r="D10" s="885"/>
      <c r="E10" s="885"/>
      <c r="F10" s="886"/>
      <c r="G10" s="891"/>
      <c r="H10" s="898" t="s">
        <v>284</v>
      </c>
      <c r="I10" s="63" t="s">
        <v>285</v>
      </c>
      <c r="J10" s="64"/>
      <c r="K10" s="896"/>
      <c r="M10" s="58" t="s">
        <v>665</v>
      </c>
    </row>
    <row r="11" spans="1:18" ht="21" customHeight="1" thickBot="1" x14ac:dyDescent="0.2">
      <c r="A11" s="880"/>
      <c r="B11" s="887"/>
      <c r="C11" s="888"/>
      <c r="D11" s="888"/>
      <c r="E11" s="888"/>
      <c r="F11" s="889"/>
      <c r="G11" s="65"/>
      <c r="H11" s="899"/>
      <c r="I11" s="66"/>
      <c r="J11" s="67" t="s">
        <v>286</v>
      </c>
      <c r="K11" s="897"/>
      <c r="L11" s="360"/>
    </row>
    <row r="12" spans="1:18" ht="18" customHeight="1" x14ac:dyDescent="0.15">
      <c r="A12" s="68">
        <v>1</v>
      </c>
      <c r="B12" s="814" t="s">
        <v>287</v>
      </c>
      <c r="C12" s="815"/>
      <c r="D12" s="815"/>
      <c r="E12" s="815"/>
      <c r="F12" s="815"/>
      <c r="G12" s="815"/>
      <c r="H12" s="815"/>
      <c r="I12" s="815"/>
      <c r="J12" s="815"/>
      <c r="K12" s="816"/>
      <c r="L12" s="907" t="s">
        <v>906</v>
      </c>
      <c r="M12" s="908"/>
      <c r="N12" s="908"/>
      <c r="O12" s="908"/>
      <c r="P12" s="908"/>
      <c r="Q12" s="908"/>
    </row>
    <row r="13" spans="1:18" ht="18" customHeight="1" x14ac:dyDescent="0.15">
      <c r="A13" s="69" t="s">
        <v>288</v>
      </c>
      <c r="B13" s="983" t="s">
        <v>289</v>
      </c>
      <c r="C13" s="984"/>
      <c r="D13" s="985"/>
      <c r="E13" s="983" t="s">
        <v>290</v>
      </c>
      <c r="F13" s="985"/>
      <c r="G13" s="60"/>
      <c r="H13" s="70" t="s">
        <v>222</v>
      </c>
      <c r="I13" s="70" t="s">
        <v>222</v>
      </c>
      <c r="J13" s="70" t="s">
        <v>222</v>
      </c>
      <c r="K13" s="71"/>
      <c r="M13" s="359"/>
      <c r="N13" s="359"/>
      <c r="O13" s="359"/>
      <c r="P13" s="359"/>
      <c r="Q13" s="359"/>
    </row>
    <row r="14" spans="1:18" ht="18" customHeight="1" x14ac:dyDescent="0.15">
      <c r="A14" s="69" t="s">
        <v>291</v>
      </c>
      <c r="B14" s="831" t="s">
        <v>292</v>
      </c>
      <c r="C14" s="832"/>
      <c r="D14" s="871"/>
      <c r="E14" s="834" t="s">
        <v>293</v>
      </c>
      <c r="F14" s="835"/>
      <c r="G14" s="60"/>
      <c r="H14" s="70" t="s">
        <v>222</v>
      </c>
      <c r="I14" s="70" t="s">
        <v>222</v>
      </c>
      <c r="J14" s="70" t="s">
        <v>222</v>
      </c>
      <c r="K14" s="71"/>
    </row>
    <row r="15" spans="1:18" ht="18" customHeight="1" x14ac:dyDescent="0.15">
      <c r="A15" s="69" t="s">
        <v>294</v>
      </c>
      <c r="B15" s="831" t="s">
        <v>1048</v>
      </c>
      <c r="C15" s="832"/>
      <c r="D15" s="871"/>
      <c r="E15" s="834" t="s">
        <v>295</v>
      </c>
      <c r="F15" s="835"/>
      <c r="G15" s="60"/>
      <c r="H15" s="70" t="s">
        <v>222</v>
      </c>
      <c r="I15" s="70" t="s">
        <v>222</v>
      </c>
      <c r="J15" s="70" t="s">
        <v>222</v>
      </c>
      <c r="K15" s="71"/>
      <c r="M15" s="948" t="s">
        <v>900</v>
      </c>
      <c r="N15" s="948"/>
      <c r="O15" s="948"/>
      <c r="P15" s="948"/>
      <c r="Q15" s="948"/>
      <c r="R15" s="948"/>
    </row>
    <row r="16" spans="1:18" ht="18" customHeight="1" x14ac:dyDescent="0.15">
      <c r="A16" s="69" t="s">
        <v>296</v>
      </c>
      <c r="B16" s="831"/>
      <c r="C16" s="832"/>
      <c r="D16" s="871"/>
      <c r="E16" s="834" t="s">
        <v>297</v>
      </c>
      <c r="F16" s="835"/>
      <c r="G16" s="60"/>
      <c r="H16" s="70" t="s">
        <v>222</v>
      </c>
      <c r="I16" s="70" t="s">
        <v>222</v>
      </c>
      <c r="J16" s="70" t="s">
        <v>222</v>
      </c>
      <c r="K16" s="71"/>
      <c r="M16" s="948"/>
      <c r="N16" s="948"/>
      <c r="O16" s="948"/>
      <c r="P16" s="948"/>
      <c r="Q16" s="948"/>
      <c r="R16" s="948"/>
    </row>
    <row r="17" spans="1:18" ht="18" customHeight="1" x14ac:dyDescent="0.15">
      <c r="A17" s="69" t="s">
        <v>298</v>
      </c>
      <c r="B17" s="831"/>
      <c r="C17" s="832"/>
      <c r="D17" s="871"/>
      <c r="E17" s="834" t="s">
        <v>299</v>
      </c>
      <c r="F17" s="835"/>
      <c r="G17" s="60"/>
      <c r="H17" s="70" t="s">
        <v>222</v>
      </c>
      <c r="I17" s="70" t="s">
        <v>222</v>
      </c>
      <c r="J17" s="70" t="s">
        <v>222</v>
      </c>
      <c r="K17" s="71"/>
      <c r="M17" s="949"/>
      <c r="N17" s="949"/>
      <c r="O17" s="949"/>
      <c r="P17" s="949"/>
      <c r="Q17" s="949"/>
      <c r="R17" s="949"/>
    </row>
    <row r="18" spans="1:18" ht="20.25" customHeight="1" x14ac:dyDescent="0.15">
      <c r="A18" s="69" t="s">
        <v>300</v>
      </c>
      <c r="B18" s="831" t="s">
        <v>1023</v>
      </c>
      <c r="C18" s="832"/>
      <c r="D18" s="871"/>
      <c r="E18" s="834" t="s">
        <v>302</v>
      </c>
      <c r="F18" s="835"/>
      <c r="G18" s="60"/>
      <c r="H18" s="70" t="s">
        <v>222</v>
      </c>
      <c r="I18" s="70" t="s">
        <v>222</v>
      </c>
      <c r="J18" s="70" t="s">
        <v>222</v>
      </c>
      <c r="K18" s="71"/>
    </row>
    <row r="19" spans="1:18" ht="20.25" customHeight="1" x14ac:dyDescent="0.15">
      <c r="A19" s="69" t="s">
        <v>303</v>
      </c>
      <c r="B19" s="831"/>
      <c r="C19" s="832"/>
      <c r="D19" s="871"/>
      <c r="E19" s="834" t="s">
        <v>304</v>
      </c>
      <c r="F19" s="835"/>
      <c r="G19" s="60"/>
      <c r="H19" s="70" t="s">
        <v>222</v>
      </c>
      <c r="I19" s="70" t="s">
        <v>222</v>
      </c>
      <c r="J19" s="70" t="s">
        <v>222</v>
      </c>
      <c r="K19" s="71"/>
      <c r="M19" s="980" t="s">
        <v>719</v>
      </c>
      <c r="N19" s="981"/>
      <c r="O19" s="981"/>
      <c r="P19" s="981"/>
      <c r="Q19" s="982"/>
    </row>
    <row r="20" spans="1:18" ht="18" customHeight="1" x14ac:dyDescent="0.15">
      <c r="A20" s="69" t="s">
        <v>305</v>
      </c>
      <c r="B20" s="831" t="s">
        <v>306</v>
      </c>
      <c r="C20" s="832"/>
      <c r="D20" s="871"/>
      <c r="E20" s="834" t="s">
        <v>307</v>
      </c>
      <c r="F20" s="835"/>
      <c r="G20" s="60"/>
      <c r="H20" s="70" t="s">
        <v>222</v>
      </c>
      <c r="I20" s="70" t="s">
        <v>222</v>
      </c>
      <c r="J20" s="70" t="s">
        <v>222</v>
      </c>
      <c r="K20" s="71"/>
      <c r="M20" s="977" t="s">
        <v>720</v>
      </c>
      <c r="N20" s="978"/>
      <c r="O20" s="978"/>
      <c r="P20" s="978"/>
      <c r="Q20" s="979"/>
    </row>
    <row r="21" spans="1:18" ht="18" customHeight="1" thickBot="1" x14ac:dyDescent="0.2">
      <c r="A21" s="69" t="s">
        <v>308</v>
      </c>
      <c r="B21" s="831"/>
      <c r="C21" s="832"/>
      <c r="D21" s="871"/>
      <c r="E21" s="834" t="s">
        <v>309</v>
      </c>
      <c r="F21" s="835"/>
      <c r="G21" s="60"/>
      <c r="H21" s="70" t="s">
        <v>222</v>
      </c>
      <c r="I21" s="70" t="s">
        <v>222</v>
      </c>
      <c r="J21" s="70" t="s">
        <v>222</v>
      </c>
      <c r="K21" s="71"/>
    </row>
    <row r="22" spans="1:18" ht="18.75" customHeight="1" x14ac:dyDescent="0.15">
      <c r="A22" s="68">
        <v>2</v>
      </c>
      <c r="B22" s="814" t="s">
        <v>310</v>
      </c>
      <c r="C22" s="815"/>
      <c r="D22" s="815"/>
      <c r="E22" s="815"/>
      <c r="F22" s="815"/>
      <c r="G22" s="815"/>
      <c r="H22" s="815"/>
      <c r="I22" s="815"/>
      <c r="J22" s="815"/>
      <c r="K22" s="816"/>
      <c r="L22" s="907" t="s">
        <v>905</v>
      </c>
      <c r="M22" s="908"/>
      <c r="N22" s="908"/>
      <c r="O22" s="908"/>
      <c r="P22" s="908"/>
      <c r="Q22" s="908"/>
    </row>
    <row r="23" spans="1:18" ht="18" customHeight="1" x14ac:dyDescent="0.15">
      <c r="A23" s="69" t="s">
        <v>288</v>
      </c>
      <c r="B23" s="831" t="s">
        <v>311</v>
      </c>
      <c r="C23" s="832"/>
      <c r="D23" s="833"/>
      <c r="E23" s="831" t="s">
        <v>312</v>
      </c>
      <c r="F23" s="835"/>
      <c r="G23" s="60"/>
      <c r="H23" s="70" t="s">
        <v>222</v>
      </c>
      <c r="I23" s="70" t="s">
        <v>222</v>
      </c>
      <c r="J23" s="70" t="s">
        <v>222</v>
      </c>
      <c r="K23" s="71"/>
      <c r="M23" s="972" t="s">
        <v>901</v>
      </c>
      <c r="N23" s="972"/>
      <c r="O23" s="972"/>
      <c r="P23" s="972"/>
      <c r="Q23" s="972"/>
    </row>
    <row r="24" spans="1:18" ht="18" customHeight="1" x14ac:dyDescent="0.15">
      <c r="A24" s="69" t="s">
        <v>291</v>
      </c>
      <c r="B24" s="831"/>
      <c r="C24" s="832"/>
      <c r="D24" s="833"/>
      <c r="E24" s="831" t="s">
        <v>313</v>
      </c>
      <c r="F24" s="835"/>
      <c r="G24" s="60"/>
      <c r="H24" s="70" t="s">
        <v>222</v>
      </c>
      <c r="I24" s="70" t="s">
        <v>222</v>
      </c>
      <c r="J24" s="70" t="s">
        <v>222</v>
      </c>
      <c r="K24" s="71"/>
      <c r="L24" s="260" t="s">
        <v>740</v>
      </c>
      <c r="M24" s="973"/>
      <c r="N24" s="973"/>
      <c r="O24" s="973"/>
      <c r="P24" s="973"/>
      <c r="Q24" s="973"/>
    </row>
    <row r="25" spans="1:18" ht="18" customHeight="1" x14ac:dyDescent="0.15">
      <c r="A25" s="69" t="s">
        <v>294</v>
      </c>
      <c r="B25" s="849" t="s">
        <v>314</v>
      </c>
      <c r="C25" s="832"/>
      <c r="D25" s="833"/>
      <c r="E25" s="831" t="s">
        <v>315</v>
      </c>
      <c r="F25" s="835"/>
      <c r="G25" s="60"/>
      <c r="H25" s="70" t="s">
        <v>222</v>
      </c>
      <c r="I25" s="70" t="s">
        <v>222</v>
      </c>
      <c r="J25" s="70" t="s">
        <v>222</v>
      </c>
      <c r="K25" s="71"/>
    </row>
    <row r="26" spans="1:18" ht="18" customHeight="1" x14ac:dyDescent="0.15">
      <c r="A26" s="69" t="s">
        <v>296</v>
      </c>
      <c r="B26" s="831"/>
      <c r="C26" s="832"/>
      <c r="D26" s="833"/>
      <c r="E26" s="831" t="s">
        <v>316</v>
      </c>
      <c r="F26" s="835"/>
      <c r="G26" s="60"/>
      <c r="H26" s="70" t="s">
        <v>222</v>
      </c>
      <c r="I26" s="70" t="s">
        <v>222</v>
      </c>
      <c r="J26" s="70" t="s">
        <v>222</v>
      </c>
      <c r="K26" s="71"/>
    </row>
    <row r="27" spans="1:18" ht="20.25" customHeight="1" x14ac:dyDescent="0.15">
      <c r="A27" s="69" t="s">
        <v>298</v>
      </c>
      <c r="B27" s="847" t="s">
        <v>317</v>
      </c>
      <c r="C27" s="831" t="s">
        <v>318</v>
      </c>
      <c r="D27" s="833"/>
      <c r="E27" s="831" t="s">
        <v>319</v>
      </c>
      <c r="F27" s="835"/>
      <c r="G27" s="60"/>
      <c r="H27" s="70" t="s">
        <v>222</v>
      </c>
      <c r="I27" s="70" t="s">
        <v>222</v>
      </c>
      <c r="J27" s="70" t="s">
        <v>222</v>
      </c>
      <c r="K27" s="71"/>
    </row>
    <row r="28" spans="1:18" ht="18" customHeight="1" x14ac:dyDescent="0.15">
      <c r="A28" s="69" t="s">
        <v>300</v>
      </c>
      <c r="B28" s="847"/>
      <c r="C28" s="839"/>
      <c r="D28" s="833"/>
      <c r="E28" s="831" t="s">
        <v>320</v>
      </c>
      <c r="F28" s="835"/>
      <c r="G28" s="60"/>
      <c r="H28" s="70" t="s">
        <v>222</v>
      </c>
      <c r="I28" s="70" t="s">
        <v>222</v>
      </c>
      <c r="J28" s="70" t="s">
        <v>222</v>
      </c>
      <c r="K28" s="71"/>
      <c r="M28" s="975" t="s">
        <v>854</v>
      </c>
      <c r="N28" s="975"/>
      <c r="O28" s="975"/>
      <c r="P28" s="975"/>
      <c r="Q28" s="975"/>
    </row>
    <row r="29" spans="1:18" ht="18" customHeight="1" x14ac:dyDescent="0.15">
      <c r="A29" s="69" t="s">
        <v>303</v>
      </c>
      <c r="B29" s="847"/>
      <c r="C29" s="839"/>
      <c r="D29" s="833"/>
      <c r="E29" s="831" t="s">
        <v>321</v>
      </c>
      <c r="F29" s="835"/>
      <c r="G29" s="60"/>
      <c r="H29" s="70" t="s">
        <v>222</v>
      </c>
      <c r="I29" s="70" t="s">
        <v>222</v>
      </c>
      <c r="J29" s="70" t="s">
        <v>222</v>
      </c>
      <c r="K29" s="71"/>
      <c r="M29" s="975"/>
      <c r="N29" s="975"/>
      <c r="O29" s="975"/>
      <c r="P29" s="975"/>
      <c r="Q29" s="975"/>
    </row>
    <row r="30" spans="1:18" ht="20.25" customHeight="1" x14ac:dyDescent="0.15">
      <c r="A30" s="69" t="s">
        <v>305</v>
      </c>
      <c r="B30" s="848"/>
      <c r="C30" s="839"/>
      <c r="D30" s="833"/>
      <c r="E30" s="831" t="s">
        <v>322</v>
      </c>
      <c r="F30" s="835"/>
      <c r="G30" s="60"/>
      <c r="H30" s="70" t="s">
        <v>222</v>
      </c>
      <c r="I30" s="70" t="s">
        <v>222</v>
      </c>
      <c r="J30" s="70" t="s">
        <v>222</v>
      </c>
      <c r="K30" s="71"/>
      <c r="M30" s="975"/>
      <c r="N30" s="975"/>
      <c r="O30" s="975"/>
      <c r="P30" s="975"/>
      <c r="Q30" s="975"/>
    </row>
    <row r="31" spans="1:18" ht="20.25" customHeight="1" x14ac:dyDescent="0.15">
      <c r="A31" s="69" t="s">
        <v>308</v>
      </c>
      <c r="B31" s="848"/>
      <c r="C31" s="839"/>
      <c r="D31" s="833"/>
      <c r="E31" s="831" t="s">
        <v>323</v>
      </c>
      <c r="F31" s="835"/>
      <c r="G31" s="60"/>
      <c r="H31" s="70" t="s">
        <v>222</v>
      </c>
      <c r="I31" s="70" t="s">
        <v>222</v>
      </c>
      <c r="J31" s="70" t="s">
        <v>222</v>
      </c>
      <c r="K31" s="71"/>
      <c r="M31" s="975"/>
      <c r="N31" s="975"/>
      <c r="O31" s="975"/>
      <c r="P31" s="975"/>
      <c r="Q31" s="975"/>
    </row>
    <row r="32" spans="1:18" ht="20.25" customHeight="1" x14ac:dyDescent="0.15">
      <c r="A32" s="69" t="s">
        <v>324</v>
      </c>
      <c r="B32" s="848"/>
      <c r="C32" s="839"/>
      <c r="D32" s="833"/>
      <c r="E32" s="831" t="s">
        <v>325</v>
      </c>
      <c r="F32" s="835"/>
      <c r="G32" s="60"/>
      <c r="H32" s="70" t="s">
        <v>222</v>
      </c>
      <c r="I32" s="70" t="s">
        <v>222</v>
      </c>
      <c r="J32" s="70" t="s">
        <v>222</v>
      </c>
      <c r="K32" s="71"/>
      <c r="L32" s="260" t="s">
        <v>747</v>
      </c>
      <c r="M32" s="856" t="s">
        <v>721</v>
      </c>
      <c r="N32" s="856"/>
      <c r="O32" s="856"/>
      <c r="P32" s="856"/>
      <c r="Q32" s="856"/>
    </row>
    <row r="33" spans="1:17" ht="20.25" customHeight="1" x14ac:dyDescent="0.15">
      <c r="A33" s="69" t="s">
        <v>326</v>
      </c>
      <c r="B33" s="848"/>
      <c r="C33" s="831" t="s">
        <v>327</v>
      </c>
      <c r="D33" s="833"/>
      <c r="E33" s="831" t="s">
        <v>328</v>
      </c>
      <c r="F33" s="835"/>
      <c r="G33" s="60"/>
      <c r="H33" s="70" t="s">
        <v>222</v>
      </c>
      <c r="I33" s="70" t="s">
        <v>222</v>
      </c>
      <c r="J33" s="70" t="s">
        <v>222</v>
      </c>
      <c r="K33" s="71"/>
      <c r="L33" s="260" t="s">
        <v>742</v>
      </c>
      <c r="M33" s="967" t="s">
        <v>722</v>
      </c>
      <c r="N33" s="967"/>
      <c r="O33" s="967"/>
      <c r="P33" s="967"/>
      <c r="Q33" s="967"/>
    </row>
    <row r="34" spans="1:17" ht="20.25" customHeight="1" x14ac:dyDescent="0.15">
      <c r="A34" s="69" t="s">
        <v>368</v>
      </c>
      <c r="B34" s="848"/>
      <c r="C34" s="831"/>
      <c r="D34" s="833"/>
      <c r="E34" s="831" t="s">
        <v>330</v>
      </c>
      <c r="F34" s="872"/>
      <c r="G34" s="60"/>
      <c r="H34" s="70" t="s">
        <v>222</v>
      </c>
      <c r="I34" s="70" t="s">
        <v>222</v>
      </c>
      <c r="J34" s="70" t="s">
        <v>222</v>
      </c>
      <c r="K34" s="71"/>
      <c r="L34" s="260" t="s">
        <v>934</v>
      </c>
      <c r="M34" s="967" t="s">
        <v>835</v>
      </c>
      <c r="N34" s="967"/>
      <c r="O34" s="967"/>
      <c r="P34" s="967"/>
      <c r="Q34" s="967"/>
    </row>
    <row r="35" spans="1:17" ht="18" customHeight="1" x14ac:dyDescent="0.15">
      <c r="A35" s="69" t="s">
        <v>370</v>
      </c>
      <c r="B35" s="848"/>
      <c r="C35" s="839"/>
      <c r="D35" s="833"/>
      <c r="E35" s="831" t="s">
        <v>332</v>
      </c>
      <c r="F35" s="871"/>
      <c r="G35" s="60"/>
      <c r="H35" s="70" t="s">
        <v>222</v>
      </c>
      <c r="I35" s="70" t="s">
        <v>222</v>
      </c>
      <c r="J35" s="70" t="s">
        <v>222</v>
      </c>
      <c r="K35" s="71"/>
      <c r="L35" s="260" t="s">
        <v>743</v>
      </c>
      <c r="M35" s="967" t="s">
        <v>723</v>
      </c>
      <c r="N35" s="967"/>
      <c r="O35" s="967"/>
      <c r="P35" s="967"/>
      <c r="Q35" s="967"/>
    </row>
    <row r="36" spans="1:17" ht="20.25" customHeight="1" x14ac:dyDescent="0.15">
      <c r="A36" s="69" t="s">
        <v>372</v>
      </c>
      <c r="B36" s="848"/>
      <c r="C36" s="839"/>
      <c r="D36" s="833"/>
      <c r="E36" s="831" t="s">
        <v>334</v>
      </c>
      <c r="F36" s="835"/>
      <c r="G36" s="60"/>
      <c r="H36" s="70" t="s">
        <v>222</v>
      </c>
      <c r="I36" s="70" t="s">
        <v>222</v>
      </c>
      <c r="J36" s="70" t="s">
        <v>222</v>
      </c>
      <c r="K36" s="71"/>
      <c r="L36" s="260" t="s">
        <v>744</v>
      </c>
      <c r="M36" s="967" t="s">
        <v>853</v>
      </c>
      <c r="N36" s="967"/>
      <c r="O36" s="967"/>
      <c r="P36" s="967"/>
      <c r="Q36" s="967"/>
    </row>
    <row r="37" spans="1:17" ht="20.25" customHeight="1" x14ac:dyDescent="0.15">
      <c r="A37" s="69" t="s">
        <v>374</v>
      </c>
      <c r="B37" s="848"/>
      <c r="C37" s="831" t="s">
        <v>336</v>
      </c>
      <c r="D37" s="833"/>
      <c r="E37" s="831" t="s">
        <v>337</v>
      </c>
      <c r="F37" s="835"/>
      <c r="G37" s="60"/>
      <c r="H37" s="70" t="s">
        <v>222</v>
      </c>
      <c r="I37" s="70" t="s">
        <v>222</v>
      </c>
      <c r="J37" s="70" t="s">
        <v>222</v>
      </c>
      <c r="K37" s="71"/>
      <c r="L37" s="260" t="s">
        <v>745</v>
      </c>
      <c r="M37" s="976" t="s">
        <v>748</v>
      </c>
      <c r="N37" s="976"/>
      <c r="O37" s="976"/>
      <c r="P37" s="976"/>
      <c r="Q37" s="976"/>
    </row>
    <row r="38" spans="1:17" ht="20.25" customHeight="1" x14ac:dyDescent="0.15">
      <c r="A38" s="69" t="s">
        <v>908</v>
      </c>
      <c r="B38" s="848"/>
      <c r="C38" s="839"/>
      <c r="D38" s="833"/>
      <c r="E38" s="831" t="s">
        <v>339</v>
      </c>
      <c r="F38" s="835"/>
      <c r="G38" s="60"/>
      <c r="H38" s="70" t="s">
        <v>222</v>
      </c>
      <c r="I38" s="70" t="s">
        <v>222</v>
      </c>
      <c r="J38" s="70" t="s">
        <v>222</v>
      </c>
      <c r="K38" s="71"/>
      <c r="L38" s="260" t="s">
        <v>746</v>
      </c>
      <c r="M38" s="967" t="s">
        <v>749</v>
      </c>
      <c r="N38" s="967"/>
      <c r="O38" s="967"/>
      <c r="P38" s="967"/>
      <c r="Q38" s="967"/>
    </row>
    <row r="39" spans="1:17" ht="18" customHeight="1" x14ac:dyDescent="0.15">
      <c r="A39" s="69" t="s">
        <v>909</v>
      </c>
      <c r="B39" s="848"/>
      <c r="C39" s="831" t="s">
        <v>341</v>
      </c>
      <c r="D39" s="833"/>
      <c r="E39" s="831" t="s">
        <v>342</v>
      </c>
      <c r="F39" s="835"/>
      <c r="G39" s="60"/>
      <c r="H39" s="70" t="s">
        <v>222</v>
      </c>
      <c r="I39" s="70" t="s">
        <v>222</v>
      </c>
      <c r="J39" s="70" t="s">
        <v>222</v>
      </c>
      <c r="K39" s="71"/>
    </row>
    <row r="40" spans="1:17" ht="18" customHeight="1" thickBot="1" x14ac:dyDescent="0.2">
      <c r="A40" s="69" t="s">
        <v>910</v>
      </c>
      <c r="B40" s="974"/>
      <c r="C40" s="900"/>
      <c r="D40" s="841"/>
      <c r="E40" s="900" t="s">
        <v>344</v>
      </c>
      <c r="F40" s="844"/>
      <c r="G40" s="73"/>
      <c r="H40" s="70" t="s">
        <v>222</v>
      </c>
      <c r="I40" s="70" t="s">
        <v>222</v>
      </c>
      <c r="J40" s="70" t="s">
        <v>222</v>
      </c>
      <c r="K40" s="74"/>
    </row>
    <row r="41" spans="1:17" ht="18" customHeight="1" x14ac:dyDescent="0.15">
      <c r="A41" s="68">
        <v>3</v>
      </c>
      <c r="B41" s="814" t="s">
        <v>345</v>
      </c>
      <c r="C41" s="815"/>
      <c r="D41" s="815"/>
      <c r="E41" s="815"/>
      <c r="F41" s="815"/>
      <c r="G41" s="815"/>
      <c r="H41" s="815"/>
      <c r="I41" s="815"/>
      <c r="J41" s="815"/>
      <c r="K41" s="816"/>
      <c r="L41" s="968" t="s">
        <v>907</v>
      </c>
      <c r="M41" s="969"/>
      <c r="N41" s="969"/>
      <c r="O41" s="969"/>
      <c r="P41" s="969"/>
      <c r="Q41" s="969"/>
    </row>
    <row r="42" spans="1:17" ht="18" customHeight="1" x14ac:dyDescent="0.15">
      <c r="A42" s="75" t="s">
        <v>288</v>
      </c>
      <c r="B42" s="849" t="s">
        <v>346</v>
      </c>
      <c r="C42" s="832"/>
      <c r="D42" s="871"/>
      <c r="E42" s="831" t="s">
        <v>347</v>
      </c>
      <c r="F42" s="835"/>
      <c r="G42" s="60"/>
      <c r="H42" s="70" t="s">
        <v>222</v>
      </c>
      <c r="I42" s="70" t="s">
        <v>222</v>
      </c>
      <c r="J42" s="70" t="s">
        <v>222</v>
      </c>
      <c r="K42" s="71"/>
      <c r="M42" s="970" t="s">
        <v>855</v>
      </c>
      <c r="N42" s="970"/>
      <c r="O42" s="970"/>
      <c r="P42" s="970"/>
      <c r="Q42" s="970"/>
    </row>
    <row r="43" spans="1:17" ht="18" customHeight="1" x14ac:dyDescent="0.15">
      <c r="A43" s="75" t="s">
        <v>291</v>
      </c>
      <c r="B43" s="849" t="s">
        <v>348</v>
      </c>
      <c r="C43" s="832"/>
      <c r="D43" s="871"/>
      <c r="E43" s="831" t="s">
        <v>349</v>
      </c>
      <c r="F43" s="835"/>
      <c r="G43" s="60"/>
      <c r="H43" s="70" t="s">
        <v>222</v>
      </c>
      <c r="I43" s="70" t="s">
        <v>222</v>
      </c>
      <c r="J43" s="70" t="s">
        <v>222</v>
      </c>
      <c r="K43" s="71"/>
      <c r="M43" s="971"/>
      <c r="N43" s="971"/>
      <c r="O43" s="971"/>
      <c r="P43" s="971"/>
      <c r="Q43" s="971"/>
    </row>
    <row r="44" spans="1:17" ht="18" customHeight="1" x14ac:dyDescent="0.15">
      <c r="A44" s="75" t="s">
        <v>294</v>
      </c>
      <c r="B44" s="831"/>
      <c r="C44" s="832"/>
      <c r="D44" s="871"/>
      <c r="E44" s="831" t="s">
        <v>350</v>
      </c>
      <c r="F44" s="835"/>
      <c r="G44" s="60"/>
      <c r="H44" s="70" t="s">
        <v>222</v>
      </c>
      <c r="I44" s="70" t="s">
        <v>222</v>
      </c>
      <c r="J44" s="70" t="s">
        <v>222</v>
      </c>
      <c r="K44" s="71"/>
      <c r="M44" s="971"/>
      <c r="N44" s="971"/>
      <c r="O44" s="971"/>
      <c r="P44" s="971"/>
      <c r="Q44" s="971"/>
    </row>
    <row r="45" spans="1:17" ht="18" customHeight="1" x14ac:dyDescent="0.15">
      <c r="A45" s="75" t="s">
        <v>296</v>
      </c>
      <c r="B45" s="831"/>
      <c r="C45" s="832"/>
      <c r="D45" s="871"/>
      <c r="E45" s="831" t="s">
        <v>351</v>
      </c>
      <c r="F45" s="835"/>
      <c r="G45" s="60"/>
      <c r="H45" s="70" t="s">
        <v>222</v>
      </c>
      <c r="I45" s="70" t="s">
        <v>222</v>
      </c>
      <c r="J45" s="70" t="s">
        <v>222</v>
      </c>
      <c r="K45" s="71"/>
      <c r="M45" s="971"/>
      <c r="N45" s="971"/>
      <c r="O45" s="971"/>
      <c r="P45" s="971"/>
      <c r="Q45" s="971"/>
    </row>
    <row r="46" spans="1:17" ht="18" customHeight="1" x14ac:dyDescent="0.15">
      <c r="A46" s="75" t="s">
        <v>298</v>
      </c>
      <c r="B46" s="831"/>
      <c r="C46" s="832"/>
      <c r="D46" s="871"/>
      <c r="E46" s="831" t="s">
        <v>352</v>
      </c>
      <c r="F46" s="835"/>
      <c r="G46" s="60"/>
      <c r="H46" s="70" t="s">
        <v>222</v>
      </c>
      <c r="I46" s="70" t="s">
        <v>222</v>
      </c>
      <c r="J46" s="70" t="s">
        <v>222</v>
      </c>
      <c r="K46" s="71"/>
      <c r="M46" s="361" t="s">
        <v>547</v>
      </c>
    </row>
    <row r="47" spans="1:17" ht="18" customHeight="1" x14ac:dyDescent="0.15">
      <c r="A47" s="75" t="s">
        <v>300</v>
      </c>
      <c r="B47" s="849" t="s">
        <v>353</v>
      </c>
      <c r="C47" s="832"/>
      <c r="D47" s="871"/>
      <c r="E47" s="831" t="s">
        <v>354</v>
      </c>
      <c r="F47" s="835"/>
      <c r="G47" s="60"/>
      <c r="H47" s="70" t="s">
        <v>222</v>
      </c>
      <c r="I47" s="70" t="s">
        <v>222</v>
      </c>
      <c r="J47" s="70" t="s">
        <v>222</v>
      </c>
      <c r="K47" s="71"/>
      <c r="N47" s="361"/>
    </row>
    <row r="48" spans="1:17" ht="18" customHeight="1" x14ac:dyDescent="0.15">
      <c r="A48" s="75" t="s">
        <v>303</v>
      </c>
      <c r="B48" s="831"/>
      <c r="C48" s="832"/>
      <c r="D48" s="871"/>
      <c r="E48" s="831" t="s">
        <v>355</v>
      </c>
      <c r="F48" s="835"/>
      <c r="G48" s="60"/>
      <c r="H48" s="70" t="s">
        <v>222</v>
      </c>
      <c r="I48" s="70" t="s">
        <v>222</v>
      </c>
      <c r="J48" s="70" t="s">
        <v>222</v>
      </c>
      <c r="K48" s="71"/>
      <c r="M48" s="361" t="s">
        <v>546</v>
      </c>
      <c r="N48" s="361"/>
    </row>
    <row r="49" spans="1:23" ht="18" customHeight="1" x14ac:dyDescent="0.15">
      <c r="A49" s="75" t="s">
        <v>305</v>
      </c>
      <c r="B49" s="849" t="s">
        <v>356</v>
      </c>
      <c r="C49" s="832"/>
      <c r="D49" s="871"/>
      <c r="E49" s="831" t="s">
        <v>357</v>
      </c>
      <c r="F49" s="835"/>
      <c r="G49" s="60"/>
      <c r="H49" s="70" t="s">
        <v>222</v>
      </c>
      <c r="I49" s="70" t="s">
        <v>222</v>
      </c>
      <c r="J49" s="70" t="s">
        <v>222</v>
      </c>
      <c r="K49" s="71"/>
    </row>
    <row r="50" spans="1:23" ht="18" customHeight="1" thickBot="1" x14ac:dyDescent="0.2">
      <c r="A50" s="76" t="s">
        <v>308</v>
      </c>
      <c r="B50" s="900"/>
      <c r="C50" s="901"/>
      <c r="D50" s="966"/>
      <c r="E50" s="900" t="s">
        <v>344</v>
      </c>
      <c r="F50" s="844"/>
      <c r="G50" s="73"/>
      <c r="H50" s="77" t="s">
        <v>222</v>
      </c>
      <c r="I50" s="77" t="s">
        <v>222</v>
      </c>
      <c r="J50" s="77" t="s">
        <v>222</v>
      </c>
      <c r="K50" s="74"/>
    </row>
    <row r="51" spans="1:23" ht="21" customHeight="1" thickBot="1" x14ac:dyDescent="0.2">
      <c r="A51" s="78"/>
      <c r="B51" s="79"/>
      <c r="C51" s="79"/>
      <c r="D51" s="79"/>
      <c r="E51" s="79"/>
      <c r="F51" s="62"/>
      <c r="G51" s="62"/>
      <c r="H51" s="80"/>
      <c r="I51" s="80"/>
      <c r="J51" s="80"/>
      <c r="K51" s="80"/>
    </row>
    <row r="52" spans="1:23" ht="15" customHeight="1" x14ac:dyDescent="0.15">
      <c r="A52" s="878" t="s">
        <v>279</v>
      </c>
      <c r="B52" s="881" t="s">
        <v>280</v>
      </c>
      <c r="C52" s="882"/>
      <c r="D52" s="882"/>
      <c r="E52" s="882"/>
      <c r="F52" s="883"/>
      <c r="G52" s="890" t="s">
        <v>281</v>
      </c>
      <c r="H52" s="892" t="s">
        <v>282</v>
      </c>
      <c r="I52" s="893"/>
      <c r="J52" s="894"/>
      <c r="K52" s="895" t="s">
        <v>283</v>
      </c>
      <c r="M52" s="58" t="s">
        <v>664</v>
      </c>
    </row>
    <row r="53" spans="1:23" ht="15" customHeight="1" x14ac:dyDescent="0.15">
      <c r="A53" s="879"/>
      <c r="B53" s="884"/>
      <c r="C53" s="885"/>
      <c r="D53" s="885"/>
      <c r="E53" s="885"/>
      <c r="F53" s="886"/>
      <c r="G53" s="891"/>
      <c r="H53" s="898" t="s">
        <v>284</v>
      </c>
      <c r="I53" s="63" t="s">
        <v>285</v>
      </c>
      <c r="J53" s="64"/>
      <c r="K53" s="896"/>
      <c r="M53" s="58" t="s">
        <v>665</v>
      </c>
    </row>
    <row r="54" spans="1:23" ht="21" customHeight="1" thickBot="1" x14ac:dyDescent="0.2">
      <c r="A54" s="880"/>
      <c r="B54" s="887"/>
      <c r="C54" s="888"/>
      <c r="D54" s="888"/>
      <c r="E54" s="888"/>
      <c r="F54" s="889"/>
      <c r="G54" s="65"/>
      <c r="H54" s="899"/>
      <c r="I54" s="66"/>
      <c r="J54" s="67" t="s">
        <v>286</v>
      </c>
      <c r="K54" s="897"/>
      <c r="L54" s="198"/>
      <c r="M54" s="156"/>
      <c r="N54" s="156"/>
      <c r="O54" s="156"/>
      <c r="P54" s="156"/>
      <c r="Q54" s="156"/>
      <c r="T54" s="869" t="s">
        <v>953</v>
      </c>
      <c r="U54" s="869"/>
      <c r="V54" s="869"/>
      <c r="W54" s="869"/>
    </row>
    <row r="55" spans="1:23" ht="18" customHeight="1" x14ac:dyDescent="0.15">
      <c r="A55" s="68">
        <v>4</v>
      </c>
      <c r="B55" s="814" t="s">
        <v>358</v>
      </c>
      <c r="C55" s="815"/>
      <c r="D55" s="815"/>
      <c r="E55" s="815"/>
      <c r="F55" s="815"/>
      <c r="G55" s="815"/>
      <c r="H55" s="815"/>
      <c r="I55" s="815"/>
      <c r="J55" s="815"/>
      <c r="K55" s="816"/>
      <c r="L55" s="907" t="s">
        <v>903</v>
      </c>
      <c r="M55" s="908"/>
      <c r="N55" s="908"/>
      <c r="O55" s="908"/>
      <c r="P55" s="908"/>
      <c r="Q55" s="908"/>
      <c r="T55" s="870"/>
      <c r="U55" s="870"/>
      <c r="V55" s="870"/>
      <c r="W55" s="870"/>
    </row>
    <row r="56" spans="1:23" ht="20.25" customHeight="1" x14ac:dyDescent="0.15">
      <c r="A56" s="75" t="s">
        <v>288</v>
      </c>
      <c r="B56" s="953" t="s">
        <v>359</v>
      </c>
      <c r="C56" s="831" t="s">
        <v>1049</v>
      </c>
      <c r="D56" s="832"/>
      <c r="E56" s="835"/>
      <c r="F56" s="835"/>
      <c r="G56" s="60"/>
      <c r="H56" s="70" t="s">
        <v>222</v>
      </c>
      <c r="I56" s="70" t="s">
        <v>222</v>
      </c>
      <c r="J56" s="70" t="s">
        <v>222</v>
      </c>
      <c r="K56" s="71"/>
      <c r="L56" s="260" t="s">
        <v>737</v>
      </c>
      <c r="M56" s="202" t="s">
        <v>658</v>
      </c>
      <c r="N56" s="202"/>
      <c r="O56" s="156"/>
      <c r="P56" s="156"/>
      <c r="Q56" s="156"/>
      <c r="R56" s="387"/>
      <c r="S56" s="387"/>
      <c r="T56" s="388" t="s">
        <v>954</v>
      </c>
    </row>
    <row r="57" spans="1:23" ht="20.25" customHeight="1" x14ac:dyDescent="0.15">
      <c r="A57" s="75" t="s">
        <v>291</v>
      </c>
      <c r="B57" s="964"/>
      <c r="C57" s="831" t="s">
        <v>1050</v>
      </c>
      <c r="D57" s="832"/>
      <c r="E57" s="835"/>
      <c r="F57" s="835"/>
      <c r="G57" s="60"/>
      <c r="H57" s="70" t="s">
        <v>222</v>
      </c>
      <c r="I57" s="70" t="s">
        <v>222</v>
      </c>
      <c r="J57" s="70" t="s">
        <v>222</v>
      </c>
      <c r="K57" s="71"/>
      <c r="L57" s="260" t="s">
        <v>740</v>
      </c>
      <c r="M57" s="169" t="s">
        <v>659</v>
      </c>
      <c r="N57" s="169"/>
      <c r="O57" s="151"/>
      <c r="P57" s="151"/>
      <c r="Q57" s="151"/>
    </row>
    <row r="58" spans="1:23" ht="20.25" customHeight="1" x14ac:dyDescent="0.15">
      <c r="A58" s="75" t="s">
        <v>294</v>
      </c>
      <c r="B58" s="964"/>
      <c r="C58" s="831" t="s">
        <v>1077</v>
      </c>
      <c r="D58" s="832"/>
      <c r="E58" s="835"/>
      <c r="F58" s="835"/>
      <c r="G58" s="60"/>
      <c r="H58" s="70" t="s">
        <v>222</v>
      </c>
      <c r="I58" s="70" t="s">
        <v>222</v>
      </c>
      <c r="J58" s="70" t="s">
        <v>222</v>
      </c>
      <c r="K58" s="71"/>
      <c r="L58" s="260" t="s">
        <v>741</v>
      </c>
      <c r="M58" s="169" t="s">
        <v>660</v>
      </c>
      <c r="N58" s="169"/>
      <c r="O58" s="151"/>
      <c r="P58" s="151"/>
      <c r="Q58" s="151"/>
    </row>
    <row r="59" spans="1:23" ht="20.25" customHeight="1" x14ac:dyDescent="0.15">
      <c r="A59" s="75" t="s">
        <v>296</v>
      </c>
      <c r="B59" s="964"/>
      <c r="C59" s="831" t="s">
        <v>360</v>
      </c>
      <c r="D59" s="871"/>
      <c r="E59" s="831" t="s">
        <v>1051</v>
      </c>
      <c r="F59" s="835"/>
      <c r="G59" s="60"/>
      <c r="H59" s="70" t="s">
        <v>222</v>
      </c>
      <c r="I59" s="70" t="s">
        <v>222</v>
      </c>
      <c r="J59" s="70" t="s">
        <v>222</v>
      </c>
      <c r="K59" s="71"/>
      <c r="L59" s="387"/>
      <c r="M59" s="387"/>
      <c r="N59" s="387"/>
      <c r="O59" s="387"/>
      <c r="P59" s="387"/>
      <c r="Q59" s="387"/>
      <c r="R59" s="387"/>
      <c r="S59" s="387"/>
      <c r="T59" s="388" t="s">
        <v>955</v>
      </c>
    </row>
    <row r="60" spans="1:23" ht="20.25" customHeight="1" x14ac:dyDescent="0.15">
      <c r="A60" s="75" t="s">
        <v>298</v>
      </c>
      <c r="B60" s="965"/>
      <c r="C60" s="831"/>
      <c r="D60" s="871"/>
      <c r="E60" s="831" t="s">
        <v>1052</v>
      </c>
      <c r="F60" s="835"/>
      <c r="G60" s="60"/>
      <c r="H60" s="70" t="s">
        <v>222</v>
      </c>
      <c r="I60" s="70" t="s">
        <v>222</v>
      </c>
      <c r="J60" s="70" t="s">
        <v>222</v>
      </c>
      <c r="K60" s="71"/>
      <c r="L60" s="387"/>
      <c r="M60" s="387"/>
      <c r="N60" s="387"/>
      <c r="O60" s="387"/>
      <c r="P60" s="387"/>
      <c r="Q60" s="387"/>
      <c r="R60" s="387"/>
      <c r="S60" s="387"/>
      <c r="T60" s="388" t="s">
        <v>956</v>
      </c>
    </row>
    <row r="61" spans="1:23" ht="20.25" customHeight="1" x14ac:dyDescent="0.15">
      <c r="A61" s="75" t="s">
        <v>300</v>
      </c>
      <c r="B61" s="847" t="s">
        <v>361</v>
      </c>
      <c r="C61" s="831" t="s">
        <v>318</v>
      </c>
      <c r="D61" s="871"/>
      <c r="E61" s="831" t="s">
        <v>362</v>
      </c>
      <c r="F61" s="835"/>
      <c r="G61" s="60"/>
      <c r="H61" s="70" t="s">
        <v>222</v>
      </c>
      <c r="I61" s="70" t="s">
        <v>222</v>
      </c>
      <c r="J61" s="70" t="s">
        <v>222</v>
      </c>
      <c r="K61" s="71"/>
    </row>
    <row r="62" spans="1:23" ht="20.25" customHeight="1" x14ac:dyDescent="0.15">
      <c r="A62" s="75" t="s">
        <v>303</v>
      </c>
      <c r="B62" s="847"/>
      <c r="C62" s="831"/>
      <c r="D62" s="871"/>
      <c r="E62" s="831" t="s">
        <v>363</v>
      </c>
      <c r="F62" s="835"/>
      <c r="G62" s="60"/>
      <c r="H62" s="70" t="s">
        <v>222</v>
      </c>
      <c r="I62" s="70" t="s">
        <v>222</v>
      </c>
      <c r="J62" s="70" t="s">
        <v>222</v>
      </c>
      <c r="K62" s="71"/>
    </row>
    <row r="63" spans="1:23" ht="20.25" customHeight="1" x14ac:dyDescent="0.15">
      <c r="A63" s="75" t="s">
        <v>305</v>
      </c>
      <c r="B63" s="847"/>
      <c r="C63" s="831"/>
      <c r="D63" s="871"/>
      <c r="E63" s="831" t="s">
        <v>364</v>
      </c>
      <c r="F63" s="835"/>
      <c r="G63" s="60"/>
      <c r="H63" s="70" t="s">
        <v>222</v>
      </c>
      <c r="I63" s="70" t="s">
        <v>222</v>
      </c>
      <c r="J63" s="70" t="s">
        <v>222</v>
      </c>
      <c r="K63" s="71"/>
    </row>
    <row r="64" spans="1:23" ht="20.25" customHeight="1" x14ac:dyDescent="0.15">
      <c r="A64" s="75" t="s">
        <v>308</v>
      </c>
      <c r="B64" s="847"/>
      <c r="C64" s="831"/>
      <c r="D64" s="871"/>
      <c r="E64" s="831" t="s">
        <v>365</v>
      </c>
      <c r="F64" s="835"/>
      <c r="G64" s="60"/>
      <c r="H64" s="70" t="s">
        <v>222</v>
      </c>
      <c r="I64" s="70" t="s">
        <v>222</v>
      </c>
      <c r="J64" s="70" t="s">
        <v>222</v>
      </c>
      <c r="K64" s="71"/>
    </row>
    <row r="65" spans="1:20" ht="20.25" customHeight="1" x14ac:dyDescent="0.15">
      <c r="A65" s="75" t="s">
        <v>324</v>
      </c>
      <c r="B65" s="847"/>
      <c r="C65" s="831"/>
      <c r="D65" s="871"/>
      <c r="E65" s="831" t="s">
        <v>366</v>
      </c>
      <c r="F65" s="835"/>
      <c r="G65" s="60"/>
      <c r="H65" s="70" t="s">
        <v>222</v>
      </c>
      <c r="I65" s="70" t="s">
        <v>222</v>
      </c>
      <c r="J65" s="70" t="s">
        <v>222</v>
      </c>
      <c r="K65" s="71"/>
    </row>
    <row r="66" spans="1:20" ht="20.25" customHeight="1" x14ac:dyDescent="0.15">
      <c r="A66" s="75" t="s">
        <v>326</v>
      </c>
      <c r="B66" s="847"/>
      <c r="C66" s="859" t="s">
        <v>1053</v>
      </c>
      <c r="D66" s="903"/>
      <c r="E66" s="831" t="s">
        <v>367</v>
      </c>
      <c r="F66" s="835"/>
      <c r="G66" s="60"/>
      <c r="H66" s="70" t="s">
        <v>222</v>
      </c>
      <c r="I66" s="70" t="s">
        <v>222</v>
      </c>
      <c r="J66" s="70" t="s">
        <v>222</v>
      </c>
      <c r="K66" s="71"/>
      <c r="L66" s="387"/>
      <c r="M66" s="387"/>
      <c r="N66" s="387"/>
      <c r="O66" s="387"/>
      <c r="P66" s="387"/>
      <c r="Q66" s="387"/>
      <c r="R66" s="387"/>
      <c r="S66" s="387"/>
      <c r="T66" s="388" t="s">
        <v>957</v>
      </c>
    </row>
    <row r="67" spans="1:20" ht="20.25" customHeight="1" x14ac:dyDescent="0.15">
      <c r="A67" s="75" t="s">
        <v>368</v>
      </c>
      <c r="B67" s="847"/>
      <c r="C67" s="962"/>
      <c r="D67" s="963"/>
      <c r="E67" s="831" t="s">
        <v>369</v>
      </c>
      <c r="F67" s="835"/>
      <c r="G67" s="60"/>
      <c r="H67" s="70" t="s">
        <v>222</v>
      </c>
      <c r="I67" s="70" t="s">
        <v>222</v>
      </c>
      <c r="J67" s="70" t="s">
        <v>222</v>
      </c>
      <c r="K67" s="71"/>
      <c r="L67" s="390"/>
      <c r="M67" s="390"/>
      <c r="N67" s="390"/>
      <c r="O67" s="390"/>
      <c r="P67" s="390"/>
      <c r="Q67" s="390"/>
      <c r="R67" s="390"/>
      <c r="S67" s="390"/>
      <c r="T67" s="391" t="s">
        <v>958</v>
      </c>
    </row>
    <row r="68" spans="1:20" ht="20.25" customHeight="1" x14ac:dyDescent="0.15">
      <c r="A68" s="75" t="s">
        <v>370</v>
      </c>
      <c r="B68" s="847"/>
      <c r="C68" s="962"/>
      <c r="D68" s="963"/>
      <c r="E68" s="831" t="s">
        <v>371</v>
      </c>
      <c r="F68" s="835"/>
      <c r="G68" s="60"/>
      <c r="H68" s="70" t="s">
        <v>222</v>
      </c>
      <c r="I68" s="70" t="s">
        <v>222</v>
      </c>
      <c r="J68" s="70" t="s">
        <v>222</v>
      </c>
      <c r="K68" s="71"/>
      <c r="L68" s="390"/>
      <c r="M68" s="390"/>
      <c r="N68" s="390"/>
      <c r="O68" s="390"/>
      <c r="P68" s="390"/>
      <c r="Q68" s="390"/>
      <c r="R68" s="390"/>
      <c r="S68" s="390"/>
      <c r="T68" s="391" t="s">
        <v>959</v>
      </c>
    </row>
    <row r="69" spans="1:20" ht="20.25" customHeight="1" x14ac:dyDescent="0.15">
      <c r="A69" s="75" t="s">
        <v>372</v>
      </c>
      <c r="B69" s="847"/>
      <c r="C69" s="904"/>
      <c r="D69" s="906"/>
      <c r="E69" s="831" t="s">
        <v>373</v>
      </c>
      <c r="F69" s="835"/>
      <c r="G69" s="60"/>
      <c r="H69" s="70" t="s">
        <v>222</v>
      </c>
      <c r="I69" s="70" t="s">
        <v>222</v>
      </c>
      <c r="J69" s="70" t="s">
        <v>222</v>
      </c>
      <c r="K69" s="71"/>
      <c r="L69" s="390"/>
      <c r="M69" s="390"/>
      <c r="N69" s="390"/>
      <c r="O69" s="390"/>
      <c r="P69" s="390"/>
      <c r="Q69" s="390"/>
      <c r="R69" s="390"/>
      <c r="S69" s="390"/>
      <c r="T69" s="391" t="s">
        <v>960</v>
      </c>
    </row>
    <row r="70" spans="1:20" ht="20.25" customHeight="1" x14ac:dyDescent="0.15">
      <c r="A70" s="75" t="s">
        <v>374</v>
      </c>
      <c r="B70" s="847"/>
      <c r="C70" s="831" t="s">
        <v>1054</v>
      </c>
      <c r="D70" s="961"/>
      <c r="E70" s="831" t="s">
        <v>1055</v>
      </c>
      <c r="F70" s="835"/>
      <c r="G70" s="60"/>
      <c r="H70" s="70" t="s">
        <v>222</v>
      </c>
      <c r="I70" s="70" t="s">
        <v>222</v>
      </c>
      <c r="J70" s="70" t="s">
        <v>222</v>
      </c>
      <c r="K70" s="71"/>
    </row>
    <row r="71" spans="1:20" ht="20.25" customHeight="1" x14ac:dyDescent="0.15">
      <c r="A71" s="75" t="s">
        <v>338</v>
      </c>
      <c r="B71" s="847"/>
      <c r="C71" s="831" t="s">
        <v>1099</v>
      </c>
      <c r="D71" s="961"/>
      <c r="E71" s="831" t="s">
        <v>375</v>
      </c>
      <c r="F71" s="835"/>
      <c r="G71" s="60"/>
      <c r="H71" s="70" t="s">
        <v>222</v>
      </c>
      <c r="I71" s="70" t="s">
        <v>222</v>
      </c>
      <c r="J71" s="70" t="s">
        <v>222</v>
      </c>
      <c r="K71" s="71"/>
    </row>
    <row r="72" spans="1:20" ht="20.25" customHeight="1" x14ac:dyDescent="0.15">
      <c r="A72" s="75" t="s">
        <v>340</v>
      </c>
      <c r="B72" s="953" t="s">
        <v>376</v>
      </c>
      <c r="C72" s="831" t="s">
        <v>318</v>
      </c>
      <c r="D72" s="871"/>
      <c r="E72" s="831" t="s">
        <v>377</v>
      </c>
      <c r="F72" s="835"/>
      <c r="G72" s="60"/>
      <c r="H72" s="70" t="s">
        <v>222</v>
      </c>
      <c r="I72" s="70" t="s">
        <v>222</v>
      </c>
      <c r="J72" s="70" t="s">
        <v>222</v>
      </c>
      <c r="K72" s="71"/>
      <c r="L72" s="262" t="s">
        <v>750</v>
      </c>
      <c r="M72" s="261" t="s">
        <v>751</v>
      </c>
      <c r="N72" s="261"/>
      <c r="O72" s="261"/>
      <c r="P72" s="261"/>
      <c r="Q72" s="261"/>
    </row>
    <row r="73" spans="1:20" ht="20.25" customHeight="1" x14ac:dyDescent="0.15">
      <c r="A73" s="75" t="s">
        <v>343</v>
      </c>
      <c r="B73" s="959"/>
      <c r="C73" s="831"/>
      <c r="D73" s="871"/>
      <c r="E73" s="831" t="s">
        <v>378</v>
      </c>
      <c r="F73" s="835"/>
      <c r="G73" s="60"/>
      <c r="H73" s="70" t="s">
        <v>222</v>
      </c>
      <c r="I73" s="70" t="s">
        <v>222</v>
      </c>
      <c r="J73" s="70" t="s">
        <v>222</v>
      </c>
      <c r="K73" s="71"/>
    </row>
    <row r="74" spans="1:20" ht="20.25" customHeight="1" x14ac:dyDescent="0.15">
      <c r="A74" s="75" t="s">
        <v>379</v>
      </c>
      <c r="B74" s="959"/>
      <c r="C74" s="831"/>
      <c r="D74" s="871"/>
      <c r="E74" s="831" t="s">
        <v>380</v>
      </c>
      <c r="F74" s="835"/>
      <c r="G74" s="60"/>
      <c r="H74" s="70" t="s">
        <v>222</v>
      </c>
      <c r="I74" s="70" t="s">
        <v>222</v>
      </c>
      <c r="J74" s="70" t="s">
        <v>222</v>
      </c>
      <c r="K74" s="71"/>
    </row>
    <row r="75" spans="1:20" ht="20.25" customHeight="1" x14ac:dyDescent="0.15">
      <c r="A75" s="75" t="s">
        <v>381</v>
      </c>
      <c r="B75" s="959"/>
      <c r="C75" s="831" t="s">
        <v>382</v>
      </c>
      <c r="D75" s="871"/>
      <c r="E75" s="831" t="s">
        <v>383</v>
      </c>
      <c r="F75" s="835"/>
      <c r="G75" s="60"/>
      <c r="H75" s="70" t="s">
        <v>222</v>
      </c>
      <c r="I75" s="70" t="s">
        <v>222</v>
      </c>
      <c r="J75" s="70" t="s">
        <v>222</v>
      </c>
      <c r="K75" s="71"/>
      <c r="L75" s="387"/>
      <c r="M75" s="387"/>
      <c r="N75" s="387"/>
      <c r="O75" s="387"/>
      <c r="P75" s="387"/>
      <c r="Q75" s="387"/>
      <c r="R75" s="387"/>
      <c r="S75" s="387"/>
      <c r="T75" s="388" t="s">
        <v>961</v>
      </c>
    </row>
    <row r="76" spans="1:20" ht="20.25" customHeight="1" x14ac:dyDescent="0.15">
      <c r="A76" s="75" t="s">
        <v>384</v>
      </c>
      <c r="B76" s="959"/>
      <c r="C76" s="831"/>
      <c r="D76" s="871"/>
      <c r="E76" s="831" t="s">
        <v>369</v>
      </c>
      <c r="F76" s="835"/>
      <c r="G76" s="60"/>
      <c r="H76" s="70" t="s">
        <v>222</v>
      </c>
      <c r="I76" s="70" t="s">
        <v>222</v>
      </c>
      <c r="J76" s="70" t="s">
        <v>222</v>
      </c>
      <c r="K76" s="71"/>
      <c r="L76" s="390"/>
      <c r="M76" s="390"/>
      <c r="N76" s="390"/>
      <c r="O76" s="390"/>
      <c r="P76" s="390"/>
      <c r="Q76" s="390"/>
      <c r="R76" s="390"/>
      <c r="S76" s="390"/>
      <c r="T76" s="391" t="s">
        <v>962</v>
      </c>
    </row>
    <row r="77" spans="1:20" ht="20.25" customHeight="1" x14ac:dyDescent="0.15">
      <c r="A77" s="75" t="s">
        <v>385</v>
      </c>
      <c r="B77" s="960"/>
      <c r="C77" s="831"/>
      <c r="D77" s="871"/>
      <c r="E77" s="831" t="s">
        <v>373</v>
      </c>
      <c r="F77" s="835"/>
      <c r="G77" s="60"/>
      <c r="H77" s="70" t="s">
        <v>222</v>
      </c>
      <c r="I77" s="70" t="s">
        <v>222</v>
      </c>
      <c r="J77" s="70" t="s">
        <v>222</v>
      </c>
      <c r="K77" s="71"/>
      <c r="L77" s="390"/>
      <c r="M77" s="390"/>
      <c r="N77" s="390"/>
      <c r="O77" s="390"/>
      <c r="P77" s="390"/>
      <c r="Q77" s="390"/>
      <c r="R77" s="390"/>
      <c r="S77" s="390"/>
      <c r="T77" s="391" t="s">
        <v>963</v>
      </c>
    </row>
    <row r="78" spans="1:20" ht="20.25" customHeight="1" x14ac:dyDescent="0.15">
      <c r="A78" s="75" t="s">
        <v>386</v>
      </c>
      <c r="B78" s="953" t="s">
        <v>387</v>
      </c>
      <c r="C78" s="859" t="s">
        <v>1100</v>
      </c>
      <c r="D78" s="903"/>
      <c r="E78" s="831" t="s">
        <v>388</v>
      </c>
      <c r="F78" s="835"/>
      <c r="G78" s="60"/>
      <c r="H78" s="70" t="s">
        <v>222</v>
      </c>
      <c r="I78" s="70" t="s">
        <v>222</v>
      </c>
      <c r="J78" s="70" t="s">
        <v>222</v>
      </c>
      <c r="K78" s="71"/>
    </row>
    <row r="79" spans="1:20" ht="20.25" customHeight="1" x14ac:dyDescent="0.15">
      <c r="A79" s="75" t="s">
        <v>389</v>
      </c>
      <c r="B79" s="954"/>
      <c r="C79" s="904"/>
      <c r="D79" s="906"/>
      <c r="E79" s="831" t="s">
        <v>390</v>
      </c>
      <c r="F79" s="835"/>
      <c r="G79" s="60"/>
      <c r="H79" s="70" t="s">
        <v>222</v>
      </c>
      <c r="I79" s="70" t="s">
        <v>222</v>
      </c>
      <c r="J79" s="70" t="s">
        <v>222</v>
      </c>
      <c r="K79" s="71"/>
      <c r="M79" s="956" t="s">
        <v>852</v>
      </c>
      <c r="N79" s="956"/>
      <c r="O79" s="956"/>
      <c r="P79" s="956"/>
      <c r="Q79" s="956"/>
    </row>
    <row r="80" spans="1:20" ht="20.25" customHeight="1" thickBot="1" x14ac:dyDescent="0.2">
      <c r="A80" s="76" t="s">
        <v>391</v>
      </c>
      <c r="B80" s="955"/>
      <c r="C80" s="900" t="s">
        <v>392</v>
      </c>
      <c r="D80" s="958"/>
      <c r="E80" s="900" t="s">
        <v>393</v>
      </c>
      <c r="F80" s="844"/>
      <c r="G80" s="73"/>
      <c r="H80" s="77" t="s">
        <v>222</v>
      </c>
      <c r="I80" s="77" t="s">
        <v>222</v>
      </c>
      <c r="J80" s="77" t="s">
        <v>222</v>
      </c>
      <c r="K80" s="74"/>
      <c r="L80" s="260" t="s">
        <v>739</v>
      </c>
      <c r="M80" s="957"/>
      <c r="N80" s="957"/>
      <c r="O80" s="957"/>
      <c r="P80" s="957"/>
      <c r="Q80" s="957"/>
    </row>
    <row r="81" spans="1:23" ht="21" customHeight="1" thickBot="1" x14ac:dyDescent="0.2">
      <c r="A81" s="78"/>
      <c r="B81" s="79"/>
      <c r="C81" s="79"/>
      <c r="D81" s="79"/>
      <c r="E81" s="79"/>
      <c r="F81" s="62"/>
      <c r="G81" s="62"/>
      <c r="H81" s="80"/>
      <c r="I81" s="80"/>
      <c r="J81" s="80"/>
      <c r="K81" s="80"/>
    </row>
    <row r="82" spans="1:23" ht="15" customHeight="1" x14ac:dyDescent="0.15">
      <c r="A82" s="878" t="s">
        <v>279</v>
      </c>
      <c r="B82" s="881" t="s">
        <v>280</v>
      </c>
      <c r="C82" s="882"/>
      <c r="D82" s="882"/>
      <c r="E82" s="882"/>
      <c r="F82" s="883"/>
      <c r="G82" s="890" t="s">
        <v>281</v>
      </c>
      <c r="H82" s="892" t="s">
        <v>282</v>
      </c>
      <c r="I82" s="893"/>
      <c r="J82" s="894"/>
      <c r="K82" s="895" t="s">
        <v>283</v>
      </c>
      <c r="M82" s="58" t="s">
        <v>664</v>
      </c>
    </row>
    <row r="83" spans="1:23" ht="15" customHeight="1" x14ac:dyDescent="0.15">
      <c r="A83" s="879"/>
      <c r="B83" s="884"/>
      <c r="C83" s="885"/>
      <c r="D83" s="885"/>
      <c r="E83" s="885"/>
      <c r="F83" s="886"/>
      <c r="G83" s="891"/>
      <c r="H83" s="898" t="s">
        <v>284</v>
      </c>
      <c r="I83" s="63" t="s">
        <v>285</v>
      </c>
      <c r="J83" s="64"/>
      <c r="K83" s="896"/>
      <c r="M83" s="58" t="s">
        <v>665</v>
      </c>
      <c r="T83" s="869" t="s">
        <v>983</v>
      </c>
      <c r="U83" s="869"/>
      <c r="V83" s="869"/>
      <c r="W83" s="869"/>
    </row>
    <row r="84" spans="1:23" ht="21" customHeight="1" thickBot="1" x14ac:dyDescent="0.2">
      <c r="A84" s="880"/>
      <c r="B84" s="887"/>
      <c r="C84" s="888"/>
      <c r="D84" s="888"/>
      <c r="E84" s="888"/>
      <c r="F84" s="889"/>
      <c r="G84" s="65"/>
      <c r="H84" s="899"/>
      <c r="I84" s="66"/>
      <c r="J84" s="67" t="s">
        <v>286</v>
      </c>
      <c r="K84" s="897"/>
      <c r="L84" s="198"/>
      <c r="M84" s="156"/>
      <c r="N84" s="156"/>
      <c r="O84" s="156"/>
      <c r="P84" s="156"/>
      <c r="Q84" s="156"/>
      <c r="R84" s="156"/>
      <c r="T84" s="870"/>
      <c r="U84" s="870"/>
      <c r="V84" s="870"/>
      <c r="W84" s="870"/>
    </row>
    <row r="85" spans="1:23" ht="20.25" customHeight="1" x14ac:dyDescent="0.15">
      <c r="A85" s="75" t="s">
        <v>394</v>
      </c>
      <c r="B85" s="911" t="s">
        <v>1078</v>
      </c>
      <c r="C85" s="912"/>
      <c r="D85" s="913"/>
      <c r="E85" s="831" t="s">
        <v>395</v>
      </c>
      <c r="F85" s="835"/>
      <c r="G85" s="60"/>
      <c r="H85" s="70" t="s">
        <v>222</v>
      </c>
      <c r="I85" s="70" t="s">
        <v>222</v>
      </c>
      <c r="J85" s="70" t="s">
        <v>222</v>
      </c>
      <c r="K85" s="71"/>
      <c r="L85" s="394"/>
      <c r="M85" s="256" t="s">
        <v>1038</v>
      </c>
      <c r="S85" s="387"/>
      <c r="T85" s="388" t="s">
        <v>964</v>
      </c>
    </row>
    <row r="86" spans="1:23" ht="30.75" customHeight="1" x14ac:dyDescent="0.15">
      <c r="A86" s="75" t="s">
        <v>396</v>
      </c>
      <c r="B86" s="947"/>
      <c r="C86" s="794"/>
      <c r="D86" s="915"/>
      <c r="E86" s="831" t="s">
        <v>397</v>
      </c>
      <c r="F86" s="835"/>
      <c r="G86" s="60"/>
      <c r="H86" s="70" t="s">
        <v>222</v>
      </c>
      <c r="I86" s="70" t="s">
        <v>222</v>
      </c>
      <c r="J86" s="70" t="s">
        <v>222</v>
      </c>
      <c r="K86" s="71"/>
      <c r="L86" s="395"/>
      <c r="M86" s="948" t="s">
        <v>856</v>
      </c>
      <c r="N86" s="948"/>
      <c r="O86" s="948"/>
      <c r="P86" s="948"/>
      <c r="Q86" s="948"/>
      <c r="R86" s="948"/>
      <c r="S86" s="390"/>
      <c r="T86" s="388" t="s">
        <v>965</v>
      </c>
    </row>
    <row r="87" spans="1:23" ht="23.25" customHeight="1" x14ac:dyDescent="0.15">
      <c r="A87" s="75" t="s">
        <v>398</v>
      </c>
      <c r="B87" s="947"/>
      <c r="C87" s="794"/>
      <c r="D87" s="915"/>
      <c r="E87" s="831" t="s">
        <v>1025</v>
      </c>
      <c r="F87" s="943"/>
      <c r="G87" s="60"/>
      <c r="H87" s="70" t="s">
        <v>222</v>
      </c>
      <c r="I87" s="70" t="s">
        <v>222</v>
      </c>
      <c r="J87" s="70" t="s">
        <v>222</v>
      </c>
      <c r="K87" s="71"/>
      <c r="L87" s="387"/>
      <c r="M87" s="949"/>
      <c r="N87" s="949"/>
      <c r="O87" s="949"/>
      <c r="P87" s="949"/>
      <c r="Q87" s="949"/>
      <c r="R87" s="949"/>
      <c r="S87" s="390"/>
      <c r="T87" s="388" t="s">
        <v>966</v>
      </c>
    </row>
    <row r="88" spans="1:23" ht="23.25" customHeight="1" x14ac:dyDescent="0.15">
      <c r="A88" s="75" t="s">
        <v>399</v>
      </c>
      <c r="B88" s="947"/>
      <c r="C88" s="794"/>
      <c r="D88" s="915"/>
      <c r="E88" s="858" t="s">
        <v>1024</v>
      </c>
      <c r="F88" s="943"/>
      <c r="G88" s="60"/>
      <c r="H88" s="70" t="s">
        <v>222</v>
      </c>
      <c r="I88" s="70" t="s">
        <v>222</v>
      </c>
      <c r="J88" s="70" t="s">
        <v>222</v>
      </c>
      <c r="K88" s="71"/>
      <c r="L88" s="166"/>
      <c r="M88" s="950" t="s">
        <v>952</v>
      </c>
      <c r="N88" s="951"/>
      <c r="O88" s="951"/>
      <c r="P88" s="951"/>
      <c r="Q88" s="951"/>
      <c r="R88" s="951"/>
    </row>
    <row r="89" spans="1:23" ht="23.25" customHeight="1" x14ac:dyDescent="0.15">
      <c r="A89" s="363" t="s">
        <v>400</v>
      </c>
      <c r="B89" s="947"/>
      <c r="C89" s="794"/>
      <c r="D89" s="915"/>
      <c r="E89" s="858" t="s">
        <v>1026</v>
      </c>
      <c r="F89" s="943"/>
      <c r="G89" s="60"/>
      <c r="H89" s="70" t="s">
        <v>222</v>
      </c>
      <c r="I89" s="70" t="s">
        <v>222</v>
      </c>
      <c r="J89" s="70" t="s">
        <v>222</v>
      </c>
      <c r="K89" s="71"/>
      <c r="L89" s="393"/>
      <c r="M89" s="952"/>
      <c r="N89" s="952"/>
      <c r="O89" s="952"/>
      <c r="P89" s="952"/>
      <c r="Q89" s="952"/>
      <c r="R89" s="952"/>
      <c r="T89" s="388" t="s">
        <v>967</v>
      </c>
    </row>
    <row r="90" spans="1:23" ht="30.75" customHeight="1" x14ac:dyDescent="0.15">
      <c r="A90" s="363" t="s">
        <v>401</v>
      </c>
      <c r="B90" s="947"/>
      <c r="C90" s="794"/>
      <c r="D90" s="915"/>
      <c r="E90" s="858" t="s">
        <v>1056</v>
      </c>
      <c r="F90" s="943"/>
      <c r="G90" s="60"/>
      <c r="H90" s="70" t="s">
        <v>222</v>
      </c>
      <c r="I90" s="70" t="s">
        <v>222</v>
      </c>
      <c r="J90" s="70" t="s">
        <v>222</v>
      </c>
      <c r="K90" s="71"/>
      <c r="L90" s="393"/>
      <c r="M90" s="942" t="s">
        <v>726</v>
      </c>
      <c r="N90" s="942"/>
      <c r="O90" s="942"/>
      <c r="P90" s="942"/>
      <c r="Q90" s="942"/>
      <c r="R90" s="942"/>
      <c r="T90" s="388" t="s">
        <v>968</v>
      </c>
    </row>
    <row r="91" spans="1:23" ht="20.25" customHeight="1" x14ac:dyDescent="0.15">
      <c r="A91" s="363" t="s">
        <v>402</v>
      </c>
      <c r="B91" s="947"/>
      <c r="C91" s="794"/>
      <c r="D91" s="915"/>
      <c r="E91" s="858" t="s">
        <v>935</v>
      </c>
      <c r="F91" s="943"/>
      <c r="G91" s="60"/>
      <c r="H91" s="70" t="s">
        <v>222</v>
      </c>
      <c r="I91" s="70" t="s">
        <v>222</v>
      </c>
      <c r="J91" s="70" t="s">
        <v>222</v>
      </c>
      <c r="K91" s="71"/>
      <c r="L91" s="255"/>
      <c r="M91" s="944" t="s">
        <v>894</v>
      </c>
      <c r="N91" s="944"/>
      <c r="O91" s="944"/>
      <c r="P91" s="944"/>
      <c r="Q91" s="944"/>
      <c r="R91" s="944"/>
    </row>
    <row r="92" spans="1:23" ht="23.25" customHeight="1" x14ac:dyDescent="0.15">
      <c r="A92" s="363" t="s">
        <v>403</v>
      </c>
      <c r="B92" s="947"/>
      <c r="C92" s="794"/>
      <c r="D92" s="915"/>
      <c r="E92" s="858" t="s">
        <v>1057</v>
      </c>
      <c r="F92" s="943"/>
      <c r="G92" s="60"/>
      <c r="H92" s="70" t="s">
        <v>222</v>
      </c>
      <c r="I92" s="70" t="s">
        <v>222</v>
      </c>
      <c r="J92" s="70" t="s">
        <v>222</v>
      </c>
      <c r="K92" s="71"/>
      <c r="L92" s="392"/>
      <c r="M92" s="944"/>
      <c r="N92" s="944"/>
      <c r="O92" s="944"/>
      <c r="P92" s="944"/>
      <c r="Q92" s="944"/>
      <c r="R92" s="944"/>
      <c r="S92" s="387"/>
      <c r="T92" s="388" t="s">
        <v>969</v>
      </c>
    </row>
    <row r="93" spans="1:23" ht="20.25" customHeight="1" x14ac:dyDescent="0.15">
      <c r="A93" s="363" t="s">
        <v>404</v>
      </c>
      <c r="B93" s="945"/>
      <c r="C93" s="923"/>
      <c r="D93" s="355"/>
      <c r="E93" s="877" t="s">
        <v>1027</v>
      </c>
      <c r="F93" s="946"/>
      <c r="G93" s="60"/>
      <c r="H93" s="70" t="s">
        <v>222</v>
      </c>
      <c r="I93" s="70" t="s">
        <v>222</v>
      </c>
      <c r="J93" s="70" t="s">
        <v>222</v>
      </c>
      <c r="K93" s="71"/>
      <c r="L93" s="393"/>
      <c r="M93" s="944"/>
      <c r="N93" s="944"/>
      <c r="O93" s="944"/>
      <c r="P93" s="944"/>
      <c r="Q93" s="944"/>
      <c r="R93" s="944"/>
      <c r="S93" s="387"/>
      <c r="T93" s="388" t="s">
        <v>970</v>
      </c>
    </row>
    <row r="94" spans="1:23" ht="20.25" customHeight="1" x14ac:dyDescent="0.15">
      <c r="A94" s="363" t="s">
        <v>406</v>
      </c>
      <c r="B94" s="945" t="s">
        <v>911</v>
      </c>
      <c r="C94" s="923"/>
      <c r="D94" s="924"/>
      <c r="E94" s="834" t="s">
        <v>405</v>
      </c>
      <c r="F94" s="871"/>
      <c r="G94" s="60"/>
      <c r="H94" s="70" t="s">
        <v>222</v>
      </c>
      <c r="I94" s="70" t="s">
        <v>222</v>
      </c>
      <c r="J94" s="70" t="s">
        <v>222</v>
      </c>
      <c r="K94" s="71"/>
      <c r="L94" s="393"/>
      <c r="M94" s="944"/>
      <c r="N94" s="944"/>
      <c r="O94" s="944"/>
      <c r="P94" s="944"/>
      <c r="Q94" s="944"/>
      <c r="R94" s="944"/>
      <c r="S94" s="387"/>
      <c r="T94" s="388" t="s">
        <v>971</v>
      </c>
    </row>
    <row r="95" spans="1:23" ht="20.25" customHeight="1" x14ac:dyDescent="0.15">
      <c r="A95" s="75" t="s">
        <v>574</v>
      </c>
      <c r="B95" s="859" t="s">
        <v>578</v>
      </c>
      <c r="C95" s="930"/>
      <c r="D95" s="931"/>
      <c r="E95" s="831" t="s">
        <v>579</v>
      </c>
      <c r="F95" s="871"/>
      <c r="G95" s="60"/>
      <c r="H95" s="379" t="s">
        <v>929</v>
      </c>
      <c r="I95" s="70"/>
      <c r="J95" s="70"/>
      <c r="K95" s="71" t="s">
        <v>252</v>
      </c>
      <c r="L95" s="935" t="s">
        <v>727</v>
      </c>
      <c r="M95" s="936"/>
      <c r="N95" s="936"/>
      <c r="O95" s="936"/>
      <c r="P95" s="936"/>
      <c r="Q95" s="936"/>
      <c r="R95" s="936"/>
    </row>
    <row r="96" spans="1:23" ht="20.25" customHeight="1" x14ac:dyDescent="0.15">
      <c r="A96" s="75" t="s">
        <v>575</v>
      </c>
      <c r="B96" s="932"/>
      <c r="C96" s="933"/>
      <c r="D96" s="934"/>
      <c r="E96" s="831" t="s">
        <v>580</v>
      </c>
      <c r="F96" s="871"/>
      <c r="G96" s="60"/>
      <c r="H96" s="379" t="s">
        <v>929</v>
      </c>
      <c r="I96" s="70"/>
      <c r="J96" s="70"/>
      <c r="K96" s="71" t="s">
        <v>252</v>
      </c>
      <c r="L96" s="937"/>
      <c r="M96" s="938"/>
      <c r="N96" s="938"/>
      <c r="O96" s="938"/>
      <c r="P96" s="938"/>
      <c r="Q96" s="938"/>
      <c r="R96" s="938"/>
    </row>
    <row r="97" spans="1:23" ht="20.25" customHeight="1" x14ac:dyDescent="0.15">
      <c r="A97" s="363" t="s">
        <v>412</v>
      </c>
      <c r="B97" s="939" t="s">
        <v>1058</v>
      </c>
      <c r="C97" s="930"/>
      <c r="D97" s="931"/>
      <c r="E97" s="858" t="s">
        <v>1028</v>
      </c>
      <c r="F97" s="871"/>
      <c r="G97" s="60"/>
      <c r="H97" s="379" t="s">
        <v>929</v>
      </c>
      <c r="I97" s="70"/>
      <c r="J97" s="70"/>
      <c r="K97" s="71" t="s">
        <v>252</v>
      </c>
      <c r="L97" s="940" t="s">
        <v>937</v>
      </c>
      <c r="M97" s="941"/>
      <c r="N97" s="941"/>
      <c r="O97" s="941"/>
      <c r="P97" s="941"/>
      <c r="Q97" s="941"/>
      <c r="R97" s="941"/>
    </row>
    <row r="98" spans="1:23" ht="20.25" customHeight="1" x14ac:dyDescent="0.15">
      <c r="A98" s="363" t="s">
        <v>414</v>
      </c>
      <c r="B98" s="932"/>
      <c r="C98" s="933"/>
      <c r="D98" s="934"/>
      <c r="E98" s="858" t="s">
        <v>889</v>
      </c>
      <c r="F98" s="871"/>
      <c r="G98" s="60"/>
      <c r="H98" s="379" t="s">
        <v>929</v>
      </c>
      <c r="I98" s="70"/>
      <c r="J98" s="70"/>
      <c r="K98" s="71" t="s">
        <v>252</v>
      </c>
      <c r="L98" s="937"/>
      <c r="M98" s="938"/>
      <c r="N98" s="938"/>
      <c r="O98" s="938"/>
      <c r="P98" s="938"/>
      <c r="Q98" s="938"/>
      <c r="R98" s="938"/>
    </row>
    <row r="99" spans="1:23" ht="20.25" customHeight="1" x14ac:dyDescent="0.15">
      <c r="A99" s="363" t="s">
        <v>416</v>
      </c>
      <c r="B99" s="911" t="s">
        <v>408</v>
      </c>
      <c r="C99" s="912"/>
      <c r="D99" s="913"/>
      <c r="E99" s="831" t="s">
        <v>409</v>
      </c>
      <c r="F99" s="925"/>
      <c r="G99" s="60"/>
      <c r="H99" s="70" t="s">
        <v>222</v>
      </c>
      <c r="I99" s="70" t="s">
        <v>222</v>
      </c>
      <c r="J99" s="70" t="s">
        <v>222</v>
      </c>
      <c r="K99" s="71"/>
      <c r="L99" s="926" t="s">
        <v>890</v>
      </c>
      <c r="M99" s="927"/>
      <c r="N99" s="927"/>
      <c r="O99" s="927"/>
      <c r="P99" s="927"/>
      <c r="Q99" s="927"/>
      <c r="R99" s="927"/>
    </row>
    <row r="100" spans="1:23" ht="20.25" customHeight="1" x14ac:dyDescent="0.15">
      <c r="A100" s="363" t="s">
        <v>882</v>
      </c>
      <c r="B100" s="914"/>
      <c r="C100" s="794"/>
      <c r="D100" s="915"/>
      <c r="E100" s="831" t="s">
        <v>411</v>
      </c>
      <c r="F100" s="925"/>
      <c r="G100" s="60"/>
      <c r="H100" s="70" t="s">
        <v>222</v>
      </c>
      <c r="I100" s="70" t="s">
        <v>222</v>
      </c>
      <c r="J100" s="70" t="s">
        <v>222</v>
      </c>
      <c r="K100" s="71"/>
      <c r="L100" s="295"/>
      <c r="M100" s="928" t="s">
        <v>728</v>
      </c>
      <c r="N100" s="928"/>
      <c r="O100" s="928"/>
      <c r="P100" s="928"/>
      <c r="Q100" s="928"/>
      <c r="R100" s="928"/>
    </row>
    <row r="101" spans="1:23" ht="20.25" customHeight="1" x14ac:dyDescent="0.15">
      <c r="A101" s="363" t="s">
        <v>883</v>
      </c>
      <c r="B101" s="914"/>
      <c r="C101" s="794"/>
      <c r="D101" s="915"/>
      <c r="E101" s="831" t="s">
        <v>413</v>
      </c>
      <c r="F101" s="925"/>
      <c r="G101" s="60"/>
      <c r="H101" s="70" t="s">
        <v>222</v>
      </c>
      <c r="I101" s="70" t="s">
        <v>222</v>
      </c>
      <c r="J101" s="70" t="s">
        <v>222</v>
      </c>
      <c r="K101" s="71"/>
      <c r="L101" s="294"/>
      <c r="M101" s="257"/>
      <c r="N101" s="257"/>
      <c r="O101" s="257"/>
      <c r="P101" s="257"/>
      <c r="Q101" s="257"/>
      <c r="R101" s="257"/>
    </row>
    <row r="102" spans="1:23" ht="20.25" customHeight="1" x14ac:dyDescent="0.15">
      <c r="A102" s="380" t="s">
        <v>884</v>
      </c>
      <c r="B102" s="914"/>
      <c r="C102" s="794"/>
      <c r="D102" s="915"/>
      <c r="E102" s="831" t="s">
        <v>415</v>
      </c>
      <c r="F102" s="925"/>
      <c r="G102" s="60"/>
      <c r="H102" s="70" t="s">
        <v>222</v>
      </c>
      <c r="I102" s="70" t="s">
        <v>222</v>
      </c>
      <c r="J102" s="70" t="s">
        <v>222</v>
      </c>
      <c r="K102" s="71"/>
      <c r="L102" s="347" t="s">
        <v>891</v>
      </c>
      <c r="M102" s="929" t="s">
        <v>729</v>
      </c>
      <c r="N102" s="929"/>
      <c r="O102" s="929"/>
      <c r="P102" s="929"/>
      <c r="Q102" s="929"/>
      <c r="R102" s="929"/>
    </row>
    <row r="103" spans="1:23" ht="20.25" customHeight="1" x14ac:dyDescent="0.15">
      <c r="A103" s="363" t="s">
        <v>885</v>
      </c>
      <c r="B103" s="914"/>
      <c r="C103" s="794"/>
      <c r="D103" s="915"/>
      <c r="E103" s="858" t="s">
        <v>417</v>
      </c>
      <c r="F103" s="925"/>
      <c r="G103" s="60"/>
      <c r="H103" s="70" t="s">
        <v>222</v>
      </c>
      <c r="I103" s="70" t="s">
        <v>222</v>
      </c>
      <c r="J103" s="70" t="s">
        <v>222</v>
      </c>
      <c r="K103" s="71"/>
      <c r="L103" s="347" t="s">
        <v>892</v>
      </c>
    </row>
    <row r="104" spans="1:23" ht="20.25" customHeight="1" x14ac:dyDescent="0.15">
      <c r="A104" s="363" t="s">
        <v>886</v>
      </c>
      <c r="B104" s="922"/>
      <c r="C104" s="923"/>
      <c r="D104" s="924"/>
      <c r="E104" s="858" t="s">
        <v>1029</v>
      </c>
      <c r="F104" s="925"/>
      <c r="G104" s="60"/>
      <c r="H104" s="70" t="s">
        <v>222</v>
      </c>
      <c r="I104" s="70" t="s">
        <v>222</v>
      </c>
      <c r="J104" s="70" t="s">
        <v>222</v>
      </c>
      <c r="K104" s="71"/>
      <c r="L104" s="152"/>
    </row>
    <row r="105" spans="1:23" ht="40.5" customHeight="1" x14ac:dyDescent="0.15">
      <c r="A105" s="363" t="s">
        <v>576</v>
      </c>
      <c r="B105" s="911" t="s">
        <v>418</v>
      </c>
      <c r="C105" s="912"/>
      <c r="D105" s="913"/>
      <c r="E105" s="849" t="s">
        <v>419</v>
      </c>
      <c r="F105" s="873"/>
      <c r="G105" s="60"/>
      <c r="H105" s="70" t="s">
        <v>222</v>
      </c>
      <c r="I105" s="70" t="s">
        <v>222</v>
      </c>
      <c r="J105" s="70" t="s">
        <v>222</v>
      </c>
      <c r="K105" s="71"/>
      <c r="L105" s="258"/>
      <c r="M105" s="919" t="s">
        <v>893</v>
      </c>
      <c r="N105" s="920"/>
      <c r="O105" s="920"/>
      <c r="P105" s="920"/>
      <c r="Q105" s="920"/>
      <c r="R105" s="920"/>
    </row>
    <row r="106" spans="1:23" ht="20.25" customHeight="1" x14ac:dyDescent="0.15">
      <c r="A106" s="363" t="s">
        <v>577</v>
      </c>
      <c r="B106" s="914"/>
      <c r="C106" s="794"/>
      <c r="D106" s="915"/>
      <c r="E106" s="831" t="s">
        <v>420</v>
      </c>
      <c r="F106" s="835"/>
      <c r="G106" s="60"/>
      <c r="H106" s="70" t="s">
        <v>222</v>
      </c>
      <c r="I106" s="70" t="s">
        <v>222</v>
      </c>
      <c r="J106" s="70" t="s">
        <v>222</v>
      </c>
      <c r="K106" s="71"/>
      <c r="L106" s="255"/>
      <c r="M106" s="921" t="s">
        <v>730</v>
      </c>
      <c r="N106" s="921"/>
      <c r="O106" s="921"/>
      <c r="P106" s="921"/>
      <c r="Q106" s="921"/>
      <c r="R106" s="921"/>
    </row>
    <row r="107" spans="1:23" ht="20.25" customHeight="1" x14ac:dyDescent="0.15">
      <c r="A107" s="363" t="s">
        <v>887</v>
      </c>
      <c r="B107" s="914"/>
      <c r="C107" s="794"/>
      <c r="D107" s="915"/>
      <c r="E107" s="831" t="s">
        <v>421</v>
      </c>
      <c r="F107" s="835"/>
      <c r="G107" s="60"/>
      <c r="H107" s="70" t="s">
        <v>222</v>
      </c>
      <c r="I107" s="70" t="s">
        <v>222</v>
      </c>
      <c r="J107" s="70" t="s">
        <v>222</v>
      </c>
      <c r="K107" s="71"/>
      <c r="L107" s="255"/>
      <c r="M107" s="921"/>
      <c r="N107" s="921"/>
      <c r="O107" s="921"/>
      <c r="P107" s="921"/>
      <c r="Q107" s="921"/>
      <c r="R107" s="921"/>
    </row>
    <row r="108" spans="1:23" ht="20.25" customHeight="1" thickBot="1" x14ac:dyDescent="0.2">
      <c r="A108" s="381" t="s">
        <v>888</v>
      </c>
      <c r="B108" s="916"/>
      <c r="C108" s="917"/>
      <c r="D108" s="918"/>
      <c r="E108" s="900" t="s">
        <v>422</v>
      </c>
      <c r="F108" s="844"/>
      <c r="G108" s="73"/>
      <c r="H108" s="77" t="s">
        <v>222</v>
      </c>
      <c r="I108" s="77" t="s">
        <v>222</v>
      </c>
      <c r="J108" s="77" t="s">
        <v>222</v>
      </c>
      <c r="K108" s="74"/>
      <c r="L108" s="198"/>
      <c r="M108" s="856"/>
      <c r="N108" s="856"/>
      <c r="O108" s="856"/>
      <c r="P108" s="856"/>
      <c r="Q108" s="856"/>
      <c r="R108" s="856"/>
      <c r="T108" s="869" t="s">
        <v>983</v>
      </c>
      <c r="U108" s="869"/>
      <c r="V108" s="869"/>
      <c r="W108" s="869"/>
    </row>
    <row r="109" spans="1:23" ht="18" customHeight="1" x14ac:dyDescent="0.15">
      <c r="A109" s="68">
        <v>5</v>
      </c>
      <c r="B109" s="814" t="s">
        <v>423</v>
      </c>
      <c r="C109" s="815"/>
      <c r="D109" s="815"/>
      <c r="E109" s="815"/>
      <c r="F109" s="815"/>
      <c r="G109" s="815"/>
      <c r="H109" s="815"/>
      <c r="I109" s="815"/>
      <c r="J109" s="815"/>
      <c r="K109" s="816"/>
      <c r="L109" s="907" t="s">
        <v>904</v>
      </c>
      <c r="M109" s="908"/>
      <c r="N109" s="908"/>
      <c r="O109" s="908"/>
      <c r="P109" s="908"/>
      <c r="Q109" s="908"/>
      <c r="T109" s="870"/>
      <c r="U109" s="870"/>
      <c r="V109" s="870"/>
      <c r="W109" s="870"/>
    </row>
    <row r="110" spans="1:23" ht="20.25" customHeight="1" x14ac:dyDescent="0.15">
      <c r="A110" s="75" t="s">
        <v>288</v>
      </c>
      <c r="B110" s="831" t="s">
        <v>1059</v>
      </c>
      <c r="C110" s="909"/>
      <c r="D110" s="872"/>
      <c r="E110" s="834" t="s">
        <v>1060</v>
      </c>
      <c r="F110" s="835"/>
      <c r="G110" s="60"/>
      <c r="H110" s="70" t="s">
        <v>222</v>
      </c>
      <c r="I110" s="70" t="s">
        <v>222</v>
      </c>
      <c r="J110" s="70" t="s">
        <v>222</v>
      </c>
      <c r="K110" s="71"/>
      <c r="L110" s="260" t="s">
        <v>737</v>
      </c>
      <c r="M110" s="910" t="s">
        <v>738</v>
      </c>
      <c r="N110" s="910"/>
      <c r="O110" s="910"/>
      <c r="P110" s="910"/>
      <c r="Q110" s="910"/>
      <c r="R110" s="910"/>
      <c r="S110" s="387"/>
      <c r="T110" s="388" t="s">
        <v>972</v>
      </c>
    </row>
    <row r="111" spans="1:23" ht="20.25" customHeight="1" x14ac:dyDescent="0.15">
      <c r="A111" s="75" t="s">
        <v>291</v>
      </c>
      <c r="B111" s="859" t="s">
        <v>424</v>
      </c>
      <c r="C111" s="902"/>
      <c r="D111" s="903"/>
      <c r="E111" s="831" t="s">
        <v>1039</v>
      </c>
      <c r="F111" s="835"/>
      <c r="G111" s="60"/>
      <c r="H111" s="70" t="s">
        <v>222</v>
      </c>
      <c r="I111" s="70" t="s">
        <v>222</v>
      </c>
      <c r="J111" s="70" t="s">
        <v>222</v>
      </c>
      <c r="K111" s="71"/>
    </row>
    <row r="112" spans="1:23" ht="20.25" customHeight="1" x14ac:dyDescent="0.15">
      <c r="A112" s="75" t="s">
        <v>294</v>
      </c>
      <c r="B112" s="904"/>
      <c r="C112" s="905"/>
      <c r="D112" s="906"/>
      <c r="E112" s="834" t="s">
        <v>425</v>
      </c>
      <c r="F112" s="835"/>
      <c r="G112" s="60"/>
      <c r="H112" s="70" t="s">
        <v>222</v>
      </c>
      <c r="I112" s="70" t="s">
        <v>222</v>
      </c>
      <c r="J112" s="70" t="s">
        <v>222</v>
      </c>
      <c r="K112" s="71"/>
    </row>
    <row r="113" spans="1:23" ht="20.25" customHeight="1" x14ac:dyDescent="0.15">
      <c r="A113" s="75" t="s">
        <v>296</v>
      </c>
      <c r="B113" s="831" t="s">
        <v>426</v>
      </c>
      <c r="C113" s="832"/>
      <c r="D113" s="833"/>
      <c r="E113" s="834" t="s">
        <v>427</v>
      </c>
      <c r="F113" s="835"/>
      <c r="G113" s="60"/>
      <c r="H113" s="70" t="s">
        <v>222</v>
      </c>
      <c r="I113" s="70" t="s">
        <v>222</v>
      </c>
      <c r="J113" s="70" t="s">
        <v>222</v>
      </c>
      <c r="K113" s="71"/>
    </row>
    <row r="114" spans="1:23" ht="20.25" customHeight="1" x14ac:dyDescent="0.15">
      <c r="A114" s="75" t="s">
        <v>298</v>
      </c>
      <c r="B114" s="831"/>
      <c r="C114" s="832"/>
      <c r="D114" s="833"/>
      <c r="E114" s="831" t="s">
        <v>425</v>
      </c>
      <c r="F114" s="835"/>
      <c r="G114" s="60"/>
      <c r="H114" s="70" t="s">
        <v>222</v>
      </c>
      <c r="I114" s="70" t="s">
        <v>222</v>
      </c>
      <c r="J114" s="70" t="s">
        <v>222</v>
      </c>
      <c r="K114" s="71"/>
    </row>
    <row r="115" spans="1:23" ht="20.25" customHeight="1" x14ac:dyDescent="0.15">
      <c r="A115" s="75" t="s">
        <v>300</v>
      </c>
      <c r="B115" s="831" t="s">
        <v>428</v>
      </c>
      <c r="C115" s="832"/>
      <c r="D115" s="833"/>
      <c r="E115" s="834" t="s">
        <v>429</v>
      </c>
      <c r="F115" s="835"/>
      <c r="G115" s="60"/>
      <c r="H115" s="70" t="s">
        <v>222</v>
      </c>
      <c r="I115" s="70" t="s">
        <v>222</v>
      </c>
      <c r="J115" s="70" t="s">
        <v>222</v>
      </c>
      <c r="K115" s="71"/>
    </row>
    <row r="116" spans="1:23" ht="20.25" customHeight="1" x14ac:dyDescent="0.15">
      <c r="A116" s="75" t="s">
        <v>303</v>
      </c>
      <c r="B116" s="831" t="s">
        <v>430</v>
      </c>
      <c r="C116" s="832"/>
      <c r="D116" s="833"/>
      <c r="E116" s="834" t="s">
        <v>431</v>
      </c>
      <c r="F116" s="835"/>
      <c r="G116" s="60"/>
      <c r="H116" s="70" t="s">
        <v>222</v>
      </c>
      <c r="I116" s="70" t="s">
        <v>222</v>
      </c>
      <c r="J116" s="70" t="s">
        <v>222</v>
      </c>
      <c r="K116" s="71"/>
      <c r="L116" s="386"/>
      <c r="M116" s="387"/>
      <c r="N116" s="387"/>
      <c r="O116" s="387"/>
      <c r="P116" s="387"/>
      <c r="Q116" s="387"/>
      <c r="R116" s="387"/>
      <c r="S116" s="387"/>
      <c r="T116" s="388" t="s">
        <v>973</v>
      </c>
    </row>
    <row r="117" spans="1:23" ht="20.25" customHeight="1" x14ac:dyDescent="0.15">
      <c r="A117" s="75" t="s">
        <v>305</v>
      </c>
      <c r="B117" s="831"/>
      <c r="C117" s="832"/>
      <c r="D117" s="833"/>
      <c r="E117" s="834" t="s">
        <v>432</v>
      </c>
      <c r="F117" s="835"/>
      <c r="G117" s="60"/>
      <c r="H117" s="70" t="s">
        <v>222</v>
      </c>
      <c r="I117" s="70" t="s">
        <v>222</v>
      </c>
      <c r="J117" s="70" t="s">
        <v>222</v>
      </c>
      <c r="K117" s="71"/>
      <c r="L117" s="389"/>
      <c r="M117" s="390"/>
      <c r="N117" s="390"/>
      <c r="O117" s="390"/>
      <c r="P117" s="390"/>
      <c r="Q117" s="390"/>
      <c r="R117" s="390"/>
      <c r="S117" s="390"/>
      <c r="T117" s="391" t="s">
        <v>974</v>
      </c>
    </row>
    <row r="118" spans="1:23" ht="20.25" customHeight="1" x14ac:dyDescent="0.15">
      <c r="A118" s="75" t="s">
        <v>308</v>
      </c>
      <c r="B118" s="831"/>
      <c r="C118" s="832"/>
      <c r="D118" s="833"/>
      <c r="E118" s="834" t="s">
        <v>425</v>
      </c>
      <c r="F118" s="835"/>
      <c r="G118" s="60"/>
      <c r="H118" s="70" t="s">
        <v>222</v>
      </c>
      <c r="I118" s="70" t="s">
        <v>222</v>
      </c>
      <c r="J118" s="70" t="s">
        <v>222</v>
      </c>
      <c r="K118" s="71"/>
      <c r="L118" s="389"/>
      <c r="M118" s="390"/>
      <c r="N118" s="390"/>
      <c r="O118" s="390"/>
      <c r="P118" s="390"/>
      <c r="Q118" s="390"/>
      <c r="R118" s="390"/>
      <c r="S118" s="390"/>
      <c r="T118" s="391" t="s">
        <v>975</v>
      </c>
    </row>
    <row r="119" spans="1:23" ht="20.25" customHeight="1" thickBot="1" x14ac:dyDescent="0.2">
      <c r="A119" s="76" t="s">
        <v>324</v>
      </c>
      <c r="B119" s="900"/>
      <c r="C119" s="901"/>
      <c r="D119" s="841"/>
      <c r="E119" s="843" t="s">
        <v>433</v>
      </c>
      <c r="F119" s="844"/>
      <c r="G119" s="73"/>
      <c r="H119" s="77" t="s">
        <v>222</v>
      </c>
      <c r="I119" s="77" t="s">
        <v>222</v>
      </c>
      <c r="J119" s="77" t="s">
        <v>222</v>
      </c>
      <c r="K119" s="74"/>
      <c r="L119" s="389"/>
      <c r="M119" s="390"/>
      <c r="N119" s="390"/>
      <c r="O119" s="390"/>
      <c r="P119" s="390"/>
      <c r="Q119" s="390"/>
      <c r="R119" s="390"/>
      <c r="S119" s="390"/>
      <c r="T119" s="391" t="s">
        <v>976</v>
      </c>
    </row>
    <row r="120" spans="1:23" ht="21" customHeight="1" thickBot="1" x14ac:dyDescent="0.2">
      <c r="A120" s="78"/>
      <c r="B120" s="79"/>
      <c r="C120" s="79"/>
      <c r="D120" s="79"/>
      <c r="E120" s="79"/>
      <c r="F120" s="62"/>
      <c r="G120" s="62"/>
      <c r="H120" s="80"/>
      <c r="I120" s="80"/>
      <c r="J120" s="80"/>
      <c r="K120" s="80"/>
    </row>
    <row r="121" spans="1:23" ht="15" customHeight="1" x14ac:dyDescent="0.15">
      <c r="A121" s="878" t="s">
        <v>279</v>
      </c>
      <c r="B121" s="881" t="s">
        <v>280</v>
      </c>
      <c r="C121" s="882"/>
      <c r="D121" s="882"/>
      <c r="E121" s="882"/>
      <c r="F121" s="883"/>
      <c r="G121" s="890" t="s">
        <v>281</v>
      </c>
      <c r="H121" s="892" t="s">
        <v>282</v>
      </c>
      <c r="I121" s="893"/>
      <c r="J121" s="894"/>
      <c r="K121" s="895" t="s">
        <v>283</v>
      </c>
      <c r="M121" s="58" t="s">
        <v>664</v>
      </c>
    </row>
    <row r="122" spans="1:23" ht="15" customHeight="1" x14ac:dyDescent="0.15">
      <c r="A122" s="879"/>
      <c r="B122" s="884"/>
      <c r="C122" s="885"/>
      <c r="D122" s="885"/>
      <c r="E122" s="885"/>
      <c r="F122" s="886"/>
      <c r="G122" s="891"/>
      <c r="H122" s="898" t="s">
        <v>284</v>
      </c>
      <c r="I122" s="63" t="s">
        <v>285</v>
      </c>
      <c r="J122" s="64"/>
      <c r="K122" s="896"/>
      <c r="M122" s="58" t="s">
        <v>665</v>
      </c>
      <c r="T122" s="869" t="s">
        <v>982</v>
      </c>
      <c r="U122" s="869"/>
      <c r="V122" s="869"/>
      <c r="W122" s="869"/>
    </row>
    <row r="123" spans="1:23" ht="21" customHeight="1" thickBot="1" x14ac:dyDescent="0.2">
      <c r="A123" s="880"/>
      <c r="B123" s="887"/>
      <c r="C123" s="888"/>
      <c r="D123" s="888"/>
      <c r="E123" s="888"/>
      <c r="F123" s="889"/>
      <c r="G123" s="65"/>
      <c r="H123" s="899"/>
      <c r="I123" s="66"/>
      <c r="J123" s="67" t="s">
        <v>286</v>
      </c>
      <c r="K123" s="897"/>
      <c r="L123" s="198"/>
      <c r="M123" s="156"/>
      <c r="N123" s="156"/>
      <c r="O123" s="156"/>
      <c r="P123" s="156"/>
      <c r="Q123" s="156"/>
      <c r="T123" s="870"/>
      <c r="U123" s="870"/>
      <c r="V123" s="870"/>
      <c r="W123" s="870"/>
    </row>
    <row r="124" spans="1:23" ht="18.75" customHeight="1" x14ac:dyDescent="0.15">
      <c r="A124" s="75" t="s">
        <v>326</v>
      </c>
      <c r="B124" s="847" t="s">
        <v>434</v>
      </c>
      <c r="C124" s="831" t="s">
        <v>434</v>
      </c>
      <c r="D124" s="871"/>
      <c r="E124" s="834" t="s">
        <v>435</v>
      </c>
      <c r="F124" s="835"/>
      <c r="G124" s="60"/>
      <c r="H124" s="70" t="s">
        <v>222</v>
      </c>
      <c r="I124" s="70" t="s">
        <v>222</v>
      </c>
      <c r="J124" s="70" t="s">
        <v>222</v>
      </c>
      <c r="K124" s="71"/>
      <c r="L124" s="386"/>
      <c r="M124" s="387"/>
      <c r="N124" s="387"/>
      <c r="O124" s="387"/>
      <c r="P124" s="387"/>
      <c r="Q124" s="387"/>
      <c r="R124" s="387"/>
      <c r="S124" s="387"/>
      <c r="T124" s="388" t="s">
        <v>977</v>
      </c>
    </row>
    <row r="125" spans="1:23" ht="18.75" customHeight="1" x14ac:dyDescent="0.15">
      <c r="A125" s="75" t="s">
        <v>329</v>
      </c>
      <c r="B125" s="847"/>
      <c r="C125" s="831"/>
      <c r="D125" s="871"/>
      <c r="E125" s="834" t="s">
        <v>1030</v>
      </c>
      <c r="F125" s="872"/>
      <c r="G125" s="60"/>
      <c r="H125" s="70" t="s">
        <v>222</v>
      </c>
      <c r="I125" s="70" t="s">
        <v>222</v>
      </c>
      <c r="J125" s="70" t="s">
        <v>222</v>
      </c>
      <c r="K125" s="71"/>
      <c r="L125" s="389"/>
      <c r="M125" s="390"/>
      <c r="N125" s="390"/>
      <c r="O125" s="390"/>
      <c r="P125" s="390"/>
      <c r="Q125" s="390"/>
      <c r="R125" s="390"/>
      <c r="S125" s="390"/>
      <c r="T125" s="391" t="s">
        <v>978</v>
      </c>
    </row>
    <row r="126" spans="1:23" ht="18.75" customHeight="1" x14ac:dyDescent="0.15">
      <c r="A126" s="75" t="s">
        <v>331</v>
      </c>
      <c r="B126" s="847"/>
      <c r="C126" s="831"/>
      <c r="D126" s="871"/>
      <c r="E126" s="834" t="s">
        <v>436</v>
      </c>
      <c r="F126" s="835"/>
      <c r="G126" s="60"/>
      <c r="H126" s="70" t="s">
        <v>222</v>
      </c>
      <c r="I126" s="70" t="s">
        <v>222</v>
      </c>
      <c r="J126" s="70" t="s">
        <v>222</v>
      </c>
      <c r="K126" s="71"/>
      <c r="L126" s="389"/>
      <c r="M126" s="390"/>
      <c r="N126" s="390"/>
      <c r="O126" s="390"/>
      <c r="P126" s="390"/>
      <c r="Q126" s="390"/>
      <c r="R126" s="390"/>
      <c r="S126" s="390"/>
      <c r="T126" s="391" t="s">
        <v>979</v>
      </c>
    </row>
    <row r="127" spans="1:23" ht="18.75" customHeight="1" x14ac:dyDescent="0.15">
      <c r="A127" s="75" t="s">
        <v>333</v>
      </c>
      <c r="B127" s="847"/>
      <c r="C127" s="831"/>
      <c r="D127" s="871"/>
      <c r="E127" s="834" t="s">
        <v>425</v>
      </c>
      <c r="F127" s="835"/>
      <c r="G127" s="60"/>
      <c r="H127" s="70" t="s">
        <v>222</v>
      </c>
      <c r="I127" s="70" t="s">
        <v>222</v>
      </c>
      <c r="J127" s="70" t="s">
        <v>222</v>
      </c>
      <c r="K127" s="71"/>
      <c r="L127" s="389"/>
      <c r="M127" s="390"/>
      <c r="N127" s="390"/>
      <c r="O127" s="390"/>
      <c r="P127" s="390"/>
      <c r="Q127" s="390"/>
      <c r="R127" s="390"/>
      <c r="S127" s="390"/>
      <c r="T127" s="391" t="s">
        <v>980</v>
      </c>
    </row>
    <row r="128" spans="1:23" ht="18.75" customHeight="1" x14ac:dyDescent="0.15">
      <c r="A128" s="75" t="s">
        <v>335</v>
      </c>
      <c r="B128" s="847"/>
      <c r="C128" s="831"/>
      <c r="D128" s="871"/>
      <c r="E128" s="849" t="s">
        <v>437</v>
      </c>
      <c r="F128" s="873"/>
      <c r="G128" s="81"/>
      <c r="H128" s="70" t="s">
        <v>222</v>
      </c>
      <c r="I128" s="70" t="s">
        <v>222</v>
      </c>
      <c r="J128" s="70" t="s">
        <v>222</v>
      </c>
      <c r="K128" s="71"/>
      <c r="L128" s="389"/>
      <c r="M128" s="390"/>
      <c r="N128" s="390"/>
      <c r="O128" s="390"/>
      <c r="P128" s="390"/>
      <c r="Q128" s="390"/>
      <c r="R128" s="390"/>
      <c r="S128" s="390"/>
      <c r="T128" s="391" t="s">
        <v>981</v>
      </c>
    </row>
    <row r="129" spans="1:17" ht="18.75" customHeight="1" x14ac:dyDescent="0.15">
      <c r="A129" s="75" t="s">
        <v>338</v>
      </c>
      <c r="B129" s="847"/>
      <c r="C129" s="831" t="s">
        <v>438</v>
      </c>
      <c r="D129" s="833"/>
      <c r="E129" s="834" t="s">
        <v>439</v>
      </c>
      <c r="F129" s="835"/>
      <c r="G129" s="60"/>
      <c r="H129" s="70" t="s">
        <v>222</v>
      </c>
      <c r="I129" s="70" t="s">
        <v>222</v>
      </c>
      <c r="J129" s="70" t="s">
        <v>222</v>
      </c>
      <c r="K129" s="71"/>
    </row>
    <row r="130" spans="1:17" ht="18.75" customHeight="1" x14ac:dyDescent="0.15">
      <c r="A130" s="75" t="s">
        <v>340</v>
      </c>
      <c r="B130" s="847"/>
      <c r="C130" s="859" t="s">
        <v>440</v>
      </c>
      <c r="D130" s="874"/>
      <c r="E130" s="834" t="s">
        <v>441</v>
      </c>
      <c r="F130" s="835"/>
      <c r="G130" s="60"/>
      <c r="H130" s="70" t="s">
        <v>222</v>
      </c>
      <c r="I130" s="70" t="s">
        <v>222</v>
      </c>
      <c r="J130" s="70" t="s">
        <v>222</v>
      </c>
      <c r="K130" s="71"/>
    </row>
    <row r="131" spans="1:17" ht="18.75" customHeight="1" x14ac:dyDescent="0.15">
      <c r="A131" s="75" t="s">
        <v>343</v>
      </c>
      <c r="B131" s="847"/>
      <c r="C131" s="875"/>
      <c r="D131" s="876"/>
      <c r="E131" s="834" t="s">
        <v>442</v>
      </c>
      <c r="F131" s="872"/>
      <c r="G131" s="60"/>
      <c r="H131" s="70" t="s">
        <v>222</v>
      </c>
      <c r="I131" s="70" t="s">
        <v>222</v>
      </c>
      <c r="J131" s="70" t="s">
        <v>222</v>
      </c>
      <c r="K131" s="71"/>
    </row>
    <row r="132" spans="1:17" ht="30.75" customHeight="1" x14ac:dyDescent="0.15">
      <c r="A132" s="75" t="s">
        <v>379</v>
      </c>
      <c r="B132" s="847"/>
      <c r="C132" s="831" t="s">
        <v>443</v>
      </c>
      <c r="D132" s="833"/>
      <c r="E132" s="834" t="s">
        <v>1061</v>
      </c>
      <c r="F132" s="835"/>
      <c r="G132" s="60"/>
      <c r="H132" s="70" t="s">
        <v>222</v>
      </c>
      <c r="I132" s="70" t="s">
        <v>222</v>
      </c>
      <c r="J132" s="70" t="s">
        <v>222</v>
      </c>
      <c r="K132" s="71"/>
    </row>
    <row r="133" spans="1:17" ht="20.25" customHeight="1" x14ac:dyDescent="0.15">
      <c r="A133" s="75" t="s">
        <v>381</v>
      </c>
      <c r="B133" s="847"/>
      <c r="C133" s="839"/>
      <c r="D133" s="833"/>
      <c r="E133" s="834" t="s">
        <v>444</v>
      </c>
      <c r="F133" s="835"/>
      <c r="G133" s="60"/>
      <c r="H133" s="70" t="s">
        <v>222</v>
      </c>
      <c r="I133" s="70" t="s">
        <v>222</v>
      </c>
      <c r="J133" s="70" t="s">
        <v>222</v>
      </c>
      <c r="K133" s="71"/>
    </row>
    <row r="134" spans="1:17" ht="17.25" customHeight="1" x14ac:dyDescent="0.15">
      <c r="A134" s="69" t="s">
        <v>384</v>
      </c>
      <c r="B134" s="847"/>
      <c r="C134" s="839"/>
      <c r="D134" s="833"/>
      <c r="E134" s="877" t="s">
        <v>445</v>
      </c>
      <c r="F134" s="835"/>
      <c r="G134" s="60"/>
      <c r="H134" s="70" t="s">
        <v>222</v>
      </c>
      <c r="I134" s="70" t="s">
        <v>222</v>
      </c>
      <c r="J134" s="70" t="s">
        <v>222</v>
      </c>
      <c r="K134" s="71"/>
    </row>
    <row r="135" spans="1:17" ht="17.25" customHeight="1" x14ac:dyDescent="0.15">
      <c r="A135" s="69" t="s">
        <v>385</v>
      </c>
      <c r="B135" s="847"/>
      <c r="C135" s="839"/>
      <c r="D135" s="833"/>
      <c r="E135" s="834" t="s">
        <v>446</v>
      </c>
      <c r="F135" s="835"/>
      <c r="G135" s="60"/>
      <c r="H135" s="70" t="s">
        <v>222</v>
      </c>
      <c r="I135" s="70" t="s">
        <v>222</v>
      </c>
      <c r="J135" s="70" t="s">
        <v>222</v>
      </c>
      <c r="K135" s="71"/>
    </row>
    <row r="136" spans="1:17" ht="17.25" customHeight="1" x14ac:dyDescent="0.15">
      <c r="A136" s="69" t="s">
        <v>386</v>
      </c>
      <c r="B136" s="847"/>
      <c r="C136" s="839"/>
      <c r="D136" s="833"/>
      <c r="E136" s="834" t="s">
        <v>425</v>
      </c>
      <c r="F136" s="835"/>
      <c r="G136" s="60"/>
      <c r="H136" s="70" t="s">
        <v>222</v>
      </c>
      <c r="I136" s="70" t="s">
        <v>222</v>
      </c>
      <c r="J136" s="70" t="s">
        <v>222</v>
      </c>
      <c r="K136" s="71"/>
    </row>
    <row r="137" spans="1:17" ht="16.5" customHeight="1" x14ac:dyDescent="0.15">
      <c r="A137" s="69" t="s">
        <v>389</v>
      </c>
      <c r="B137" s="847" t="s">
        <v>447</v>
      </c>
      <c r="C137" s="831" t="s">
        <v>448</v>
      </c>
      <c r="D137" s="833"/>
      <c r="E137" s="834" t="s">
        <v>449</v>
      </c>
      <c r="F137" s="835"/>
      <c r="G137" s="60"/>
      <c r="H137" s="70" t="s">
        <v>222</v>
      </c>
      <c r="I137" s="70" t="s">
        <v>222</v>
      </c>
      <c r="J137" s="70" t="s">
        <v>222</v>
      </c>
      <c r="K137" s="71"/>
      <c r="L137" s="346" t="s">
        <v>851</v>
      </c>
    </row>
    <row r="138" spans="1:17" ht="16.5" customHeight="1" x14ac:dyDescent="0.15">
      <c r="A138" s="69" t="s">
        <v>391</v>
      </c>
      <c r="B138" s="847"/>
      <c r="C138" s="839"/>
      <c r="D138" s="833"/>
      <c r="E138" s="831" t="s">
        <v>572</v>
      </c>
      <c r="F138" s="835"/>
      <c r="G138" s="60"/>
      <c r="H138" s="70" t="s">
        <v>222</v>
      </c>
      <c r="I138" s="70" t="s">
        <v>222</v>
      </c>
      <c r="J138" s="70" t="s">
        <v>222</v>
      </c>
      <c r="K138" s="71"/>
    </row>
    <row r="139" spans="1:17" ht="16.5" customHeight="1" x14ac:dyDescent="0.15">
      <c r="A139" s="69" t="s">
        <v>394</v>
      </c>
      <c r="B139" s="847"/>
      <c r="C139" s="839"/>
      <c r="D139" s="833"/>
      <c r="E139" s="865" t="s">
        <v>573</v>
      </c>
      <c r="F139" s="835"/>
      <c r="G139" s="60"/>
      <c r="H139" s="70" t="s">
        <v>222</v>
      </c>
      <c r="I139" s="70" t="s">
        <v>222</v>
      </c>
      <c r="J139" s="70" t="s">
        <v>222</v>
      </c>
      <c r="K139" s="71"/>
    </row>
    <row r="140" spans="1:17" ht="17.25" customHeight="1" x14ac:dyDescent="0.15">
      <c r="A140" s="69" t="s">
        <v>396</v>
      </c>
      <c r="B140" s="847"/>
      <c r="C140" s="831" t="s">
        <v>450</v>
      </c>
      <c r="D140" s="833"/>
      <c r="E140" s="866" t="s">
        <v>451</v>
      </c>
      <c r="F140" s="835"/>
      <c r="G140" s="60"/>
      <c r="H140" s="70" t="s">
        <v>222</v>
      </c>
      <c r="I140" s="70" t="s">
        <v>222</v>
      </c>
      <c r="J140" s="70" t="s">
        <v>222</v>
      </c>
      <c r="K140" s="71"/>
      <c r="L140" s="259" t="s">
        <v>735</v>
      </c>
    </row>
    <row r="141" spans="1:17" ht="17.25" customHeight="1" x14ac:dyDescent="0.15">
      <c r="A141" s="69" t="s">
        <v>398</v>
      </c>
      <c r="B141" s="847"/>
      <c r="C141" s="831"/>
      <c r="D141" s="833"/>
      <c r="E141" s="867" t="s">
        <v>452</v>
      </c>
      <c r="F141" s="835"/>
      <c r="G141" s="60"/>
      <c r="H141" s="70" t="s">
        <v>222</v>
      </c>
      <c r="I141" s="70" t="s">
        <v>222</v>
      </c>
      <c r="J141" s="70" t="s">
        <v>222</v>
      </c>
      <c r="K141" s="71"/>
      <c r="L141" s="167" t="s">
        <v>731</v>
      </c>
      <c r="M141" s="168"/>
      <c r="N141" s="168"/>
      <c r="O141" s="169"/>
      <c r="P141" s="169"/>
      <c r="Q141" s="170"/>
    </row>
    <row r="142" spans="1:17" ht="17.25" customHeight="1" x14ac:dyDescent="0.15">
      <c r="A142" s="69" t="s">
        <v>399</v>
      </c>
      <c r="B142" s="847"/>
      <c r="C142" s="831"/>
      <c r="D142" s="833"/>
      <c r="E142" s="868" t="s">
        <v>581</v>
      </c>
      <c r="F142" s="835"/>
      <c r="G142" s="60"/>
      <c r="H142" s="70" t="s">
        <v>222</v>
      </c>
      <c r="I142" s="70" t="s">
        <v>222</v>
      </c>
      <c r="J142" s="70" t="s">
        <v>222</v>
      </c>
      <c r="K142" s="71"/>
    </row>
    <row r="143" spans="1:17" ht="16.5" customHeight="1" x14ac:dyDescent="0.15">
      <c r="A143" s="69" t="s">
        <v>400</v>
      </c>
      <c r="B143" s="847" t="s">
        <v>453</v>
      </c>
      <c r="C143" s="831" t="s">
        <v>454</v>
      </c>
      <c r="D143" s="833"/>
      <c r="E143" s="834" t="s">
        <v>455</v>
      </c>
      <c r="F143" s="835"/>
      <c r="G143" s="60"/>
      <c r="H143" s="70" t="s">
        <v>222</v>
      </c>
      <c r="I143" s="70" t="s">
        <v>222</v>
      </c>
      <c r="J143" s="70" t="s">
        <v>222</v>
      </c>
      <c r="K143" s="71"/>
    </row>
    <row r="144" spans="1:17" ht="16.5" customHeight="1" x14ac:dyDescent="0.15">
      <c r="A144" s="69" t="s">
        <v>401</v>
      </c>
      <c r="B144" s="847"/>
      <c r="C144" s="839"/>
      <c r="D144" s="833"/>
      <c r="E144" s="831" t="s">
        <v>456</v>
      </c>
      <c r="F144" s="835"/>
      <c r="G144" s="60"/>
      <c r="H144" s="70" t="s">
        <v>222</v>
      </c>
      <c r="I144" s="70" t="s">
        <v>222</v>
      </c>
      <c r="J144" s="70" t="s">
        <v>222</v>
      </c>
      <c r="K144" s="71"/>
    </row>
    <row r="145" spans="1:17" ht="30.75" customHeight="1" x14ac:dyDescent="0.15">
      <c r="A145" s="69" t="s">
        <v>402</v>
      </c>
      <c r="B145" s="848"/>
      <c r="C145" s="859" t="s">
        <v>457</v>
      </c>
      <c r="D145" s="860"/>
      <c r="E145" s="834" t="s">
        <v>1062</v>
      </c>
      <c r="F145" s="835"/>
      <c r="G145" s="60"/>
      <c r="H145" s="70" t="s">
        <v>222</v>
      </c>
      <c r="I145" s="70" t="s">
        <v>222</v>
      </c>
      <c r="J145" s="70" t="s">
        <v>222</v>
      </c>
      <c r="K145" s="71"/>
    </row>
    <row r="146" spans="1:17" ht="20.25" customHeight="1" x14ac:dyDescent="0.15">
      <c r="A146" s="69" t="s">
        <v>403</v>
      </c>
      <c r="B146" s="848"/>
      <c r="C146" s="861"/>
      <c r="D146" s="862"/>
      <c r="E146" s="831" t="s">
        <v>458</v>
      </c>
      <c r="F146" s="835"/>
      <c r="G146" s="60"/>
      <c r="H146" s="70" t="s">
        <v>222</v>
      </c>
      <c r="I146" s="70" t="s">
        <v>222</v>
      </c>
      <c r="J146" s="70" t="s">
        <v>222</v>
      </c>
      <c r="K146" s="71"/>
    </row>
    <row r="147" spans="1:17" ht="20.25" customHeight="1" x14ac:dyDescent="0.15">
      <c r="A147" s="69" t="s">
        <v>404</v>
      </c>
      <c r="B147" s="848"/>
      <c r="C147" s="861"/>
      <c r="D147" s="862"/>
      <c r="E147" s="858" t="s">
        <v>459</v>
      </c>
      <c r="F147" s="835"/>
      <c r="G147" s="60"/>
      <c r="H147" s="70" t="s">
        <v>222</v>
      </c>
      <c r="I147" s="70" t="s">
        <v>222</v>
      </c>
      <c r="J147" s="70" t="s">
        <v>222</v>
      </c>
      <c r="K147" s="71"/>
    </row>
    <row r="148" spans="1:17" ht="20.25" customHeight="1" x14ac:dyDescent="0.15">
      <c r="A148" s="69" t="s">
        <v>406</v>
      </c>
      <c r="B148" s="848"/>
      <c r="C148" s="861"/>
      <c r="D148" s="862"/>
      <c r="E148" s="834" t="s">
        <v>1031</v>
      </c>
      <c r="F148" s="835"/>
      <c r="G148" s="60"/>
      <c r="H148" s="70" t="s">
        <v>222</v>
      </c>
      <c r="I148" s="70" t="s">
        <v>222</v>
      </c>
      <c r="J148" s="70" t="s">
        <v>222</v>
      </c>
      <c r="K148" s="71"/>
    </row>
    <row r="149" spans="1:17" ht="16.5" customHeight="1" x14ac:dyDescent="0.15">
      <c r="A149" s="69" t="s">
        <v>407</v>
      </c>
      <c r="B149" s="848"/>
      <c r="C149" s="863"/>
      <c r="D149" s="864"/>
      <c r="E149" s="831" t="s">
        <v>460</v>
      </c>
      <c r="F149" s="835"/>
      <c r="G149" s="60"/>
      <c r="H149" s="70" t="s">
        <v>222</v>
      </c>
      <c r="I149" s="70" t="s">
        <v>222</v>
      </c>
      <c r="J149" s="70" t="s">
        <v>222</v>
      </c>
      <c r="K149" s="71"/>
    </row>
    <row r="150" spans="1:17" ht="16.5" customHeight="1" x14ac:dyDescent="0.15">
      <c r="A150" s="362" t="s">
        <v>410</v>
      </c>
      <c r="B150" s="848"/>
      <c r="C150" s="850" t="s">
        <v>461</v>
      </c>
      <c r="D150" s="851"/>
      <c r="E150" s="831" t="s">
        <v>462</v>
      </c>
      <c r="F150" s="835"/>
      <c r="G150" s="60"/>
      <c r="H150" s="70" t="s">
        <v>222</v>
      </c>
      <c r="I150" s="70" t="s">
        <v>222</v>
      </c>
      <c r="J150" s="70" t="s">
        <v>222</v>
      </c>
      <c r="K150" s="71"/>
      <c r="L150" s="260" t="s">
        <v>936</v>
      </c>
      <c r="M150" s="856" t="s">
        <v>897</v>
      </c>
      <c r="N150" s="857"/>
      <c r="O150" s="857"/>
      <c r="P150" s="857"/>
      <c r="Q150" s="857"/>
    </row>
    <row r="151" spans="1:17" ht="17.25" customHeight="1" x14ac:dyDescent="0.15">
      <c r="A151" s="362" t="s">
        <v>412</v>
      </c>
      <c r="B151" s="848"/>
      <c r="C151" s="852"/>
      <c r="D151" s="853"/>
      <c r="E151" s="858" t="s">
        <v>912</v>
      </c>
      <c r="F151" s="835"/>
      <c r="G151" s="60"/>
      <c r="H151" s="70" t="s">
        <v>222</v>
      </c>
      <c r="I151" s="70" t="s">
        <v>222</v>
      </c>
      <c r="J151" s="70" t="s">
        <v>222</v>
      </c>
      <c r="K151" s="71"/>
      <c r="L151" s="260" t="s">
        <v>736</v>
      </c>
      <c r="M151" s="856" t="s">
        <v>898</v>
      </c>
      <c r="N151" s="856"/>
      <c r="O151" s="856"/>
      <c r="P151" s="856"/>
      <c r="Q151" s="856"/>
    </row>
    <row r="152" spans="1:17" ht="17.25" customHeight="1" thickBot="1" x14ac:dyDescent="0.2">
      <c r="A152" s="362" t="s">
        <v>414</v>
      </c>
      <c r="B152" s="848"/>
      <c r="C152" s="854"/>
      <c r="D152" s="855"/>
      <c r="E152" s="858" t="s">
        <v>913</v>
      </c>
      <c r="F152" s="835"/>
      <c r="G152" s="60"/>
      <c r="H152" s="70" t="s">
        <v>222</v>
      </c>
      <c r="I152" s="70" t="s">
        <v>222</v>
      </c>
      <c r="J152" s="70" t="s">
        <v>222</v>
      </c>
      <c r="K152" s="71"/>
    </row>
    <row r="153" spans="1:17" ht="18" customHeight="1" x14ac:dyDescent="0.15">
      <c r="A153" s="68" t="s">
        <v>463</v>
      </c>
      <c r="B153" s="814" t="s">
        <v>464</v>
      </c>
      <c r="C153" s="815"/>
      <c r="D153" s="815"/>
      <c r="E153" s="815"/>
      <c r="F153" s="815"/>
      <c r="G153" s="815"/>
      <c r="H153" s="815"/>
      <c r="I153" s="815"/>
      <c r="J153" s="815"/>
      <c r="K153" s="816"/>
      <c r="L153" s="845" t="s">
        <v>902</v>
      </c>
      <c r="M153" s="846"/>
      <c r="N153" s="846"/>
      <c r="O153" s="846"/>
      <c r="P153" s="846"/>
      <c r="Q153" s="846"/>
    </row>
    <row r="154" spans="1:17" ht="17.25" customHeight="1" x14ac:dyDescent="0.15">
      <c r="A154" s="69" t="s">
        <v>288</v>
      </c>
      <c r="B154" s="847" t="s">
        <v>1032</v>
      </c>
      <c r="C154" s="849" t="s">
        <v>465</v>
      </c>
      <c r="D154" s="833"/>
      <c r="E154" s="834" t="s">
        <v>466</v>
      </c>
      <c r="F154" s="835"/>
      <c r="G154" s="60"/>
      <c r="H154" s="70" t="s">
        <v>222</v>
      </c>
      <c r="I154" s="70" t="s">
        <v>222</v>
      </c>
      <c r="J154" s="70" t="s">
        <v>222</v>
      </c>
      <c r="K154" s="71"/>
    </row>
    <row r="155" spans="1:17" ht="17.25" customHeight="1" x14ac:dyDescent="0.15">
      <c r="A155" s="69" t="s">
        <v>291</v>
      </c>
      <c r="B155" s="847"/>
      <c r="C155" s="849"/>
      <c r="D155" s="833"/>
      <c r="E155" s="834" t="s">
        <v>467</v>
      </c>
      <c r="F155" s="835"/>
      <c r="G155" s="60"/>
      <c r="H155" s="70" t="s">
        <v>222</v>
      </c>
      <c r="I155" s="70" t="s">
        <v>222</v>
      </c>
      <c r="J155" s="70" t="s">
        <v>222</v>
      </c>
      <c r="K155" s="71"/>
    </row>
    <row r="156" spans="1:17" ht="20.25" customHeight="1" x14ac:dyDescent="0.15">
      <c r="A156" s="69" t="s">
        <v>294</v>
      </c>
      <c r="B156" s="848"/>
      <c r="C156" s="831" t="s">
        <v>468</v>
      </c>
      <c r="D156" s="833"/>
      <c r="E156" s="849" t="s">
        <v>469</v>
      </c>
      <c r="F156" s="835"/>
      <c r="G156" s="60"/>
      <c r="H156" s="70" t="s">
        <v>222</v>
      </c>
      <c r="I156" s="70" t="s">
        <v>222</v>
      </c>
      <c r="J156" s="70" t="s">
        <v>222</v>
      </c>
      <c r="K156" s="71"/>
    </row>
    <row r="157" spans="1:17" ht="18" customHeight="1" x14ac:dyDescent="0.15">
      <c r="A157" s="69" t="s">
        <v>296</v>
      </c>
      <c r="B157" s="848"/>
      <c r="C157" s="831"/>
      <c r="D157" s="833"/>
      <c r="E157" s="849" t="s">
        <v>470</v>
      </c>
      <c r="F157" s="835"/>
      <c r="G157" s="60"/>
      <c r="H157" s="70" t="s">
        <v>222</v>
      </c>
      <c r="I157" s="70" t="s">
        <v>222</v>
      </c>
      <c r="J157" s="70" t="s">
        <v>222</v>
      </c>
      <c r="K157" s="71"/>
    </row>
    <row r="158" spans="1:17" ht="17.25" customHeight="1" x14ac:dyDescent="0.15">
      <c r="A158" s="69" t="s">
        <v>298</v>
      </c>
      <c r="B158" s="831" t="s">
        <v>471</v>
      </c>
      <c r="C158" s="832"/>
      <c r="D158" s="833"/>
      <c r="E158" s="834" t="s">
        <v>472</v>
      </c>
      <c r="F158" s="835"/>
      <c r="G158" s="60"/>
      <c r="H158" s="70" t="s">
        <v>222</v>
      </c>
      <c r="I158" s="70" t="s">
        <v>222</v>
      </c>
      <c r="J158" s="70" t="s">
        <v>222</v>
      </c>
      <c r="K158" s="71"/>
    </row>
    <row r="159" spans="1:17" ht="17.25" customHeight="1" x14ac:dyDescent="0.15">
      <c r="A159" s="69" t="s">
        <v>300</v>
      </c>
      <c r="B159" s="836" t="s">
        <v>473</v>
      </c>
      <c r="C159" s="831" t="s">
        <v>474</v>
      </c>
      <c r="D159" s="833"/>
      <c r="E159" s="834" t="s">
        <v>475</v>
      </c>
      <c r="F159" s="835"/>
      <c r="G159" s="60"/>
      <c r="H159" s="70" t="s">
        <v>222</v>
      </c>
      <c r="I159" s="70" t="s">
        <v>222</v>
      </c>
      <c r="J159" s="70" t="s">
        <v>222</v>
      </c>
      <c r="K159" s="71"/>
    </row>
    <row r="160" spans="1:17" ht="17.25" customHeight="1" x14ac:dyDescent="0.15">
      <c r="A160" s="69" t="s">
        <v>303</v>
      </c>
      <c r="B160" s="837"/>
      <c r="C160" s="839"/>
      <c r="D160" s="833"/>
      <c r="E160" s="834" t="s">
        <v>476</v>
      </c>
      <c r="F160" s="835"/>
      <c r="G160" s="60"/>
      <c r="H160" s="70" t="s">
        <v>222</v>
      </c>
      <c r="I160" s="70" t="s">
        <v>222</v>
      </c>
      <c r="J160" s="70" t="s">
        <v>222</v>
      </c>
      <c r="K160" s="71"/>
    </row>
    <row r="161" spans="1:18" ht="17.25" customHeight="1" x14ac:dyDescent="0.15">
      <c r="A161" s="69" t="s">
        <v>305</v>
      </c>
      <c r="B161" s="837"/>
      <c r="C161" s="831" t="s">
        <v>1063</v>
      </c>
      <c r="D161" s="833"/>
      <c r="E161" s="842" t="s">
        <v>477</v>
      </c>
      <c r="F161" s="835"/>
      <c r="G161" s="60"/>
      <c r="H161" s="70" t="s">
        <v>222</v>
      </c>
      <c r="I161" s="70" t="s">
        <v>222</v>
      </c>
      <c r="J161" s="70" t="s">
        <v>222</v>
      </c>
      <c r="K161" s="71"/>
    </row>
    <row r="162" spans="1:18" ht="17.25" customHeight="1" thickBot="1" x14ac:dyDescent="0.2">
      <c r="A162" s="72" t="s">
        <v>308</v>
      </c>
      <c r="B162" s="838"/>
      <c r="C162" s="840"/>
      <c r="D162" s="841"/>
      <c r="E162" s="843" t="s">
        <v>476</v>
      </c>
      <c r="F162" s="844"/>
      <c r="G162" s="73"/>
      <c r="H162" s="77" t="s">
        <v>222</v>
      </c>
      <c r="I162" s="77" t="s">
        <v>222</v>
      </c>
      <c r="J162" s="77" t="s">
        <v>222</v>
      </c>
      <c r="K162" s="74"/>
    </row>
    <row r="163" spans="1:18" ht="14.25" customHeight="1" x14ac:dyDescent="0.15">
      <c r="A163" s="68" t="s">
        <v>478</v>
      </c>
      <c r="B163" s="814" t="s">
        <v>479</v>
      </c>
      <c r="C163" s="815"/>
      <c r="D163" s="815"/>
      <c r="E163" s="815"/>
      <c r="F163" s="815"/>
      <c r="G163" s="815"/>
      <c r="H163" s="815"/>
      <c r="I163" s="815"/>
      <c r="J163" s="815"/>
      <c r="K163" s="816"/>
    </row>
    <row r="164" spans="1:18" ht="14.25" customHeight="1" x14ac:dyDescent="0.15">
      <c r="A164" s="69" t="s">
        <v>288</v>
      </c>
      <c r="B164" s="151" t="s">
        <v>480</v>
      </c>
      <c r="C164" s="151"/>
      <c r="D164" s="151"/>
      <c r="E164" s="368"/>
      <c r="F164" s="151"/>
      <c r="G164" s="151"/>
      <c r="H164" s="70" t="s">
        <v>222</v>
      </c>
      <c r="I164" s="70" t="s">
        <v>222</v>
      </c>
      <c r="J164" s="70" t="s">
        <v>222</v>
      </c>
      <c r="K164" s="155"/>
    </row>
    <row r="165" spans="1:18" ht="14.25" customHeight="1" x14ac:dyDescent="0.15">
      <c r="A165" s="362" t="s">
        <v>914</v>
      </c>
      <c r="B165" s="817" t="s">
        <v>916</v>
      </c>
      <c r="C165" s="818"/>
      <c r="D165" s="818"/>
      <c r="E165" s="818"/>
      <c r="F165" s="818"/>
      <c r="G165" s="156"/>
      <c r="H165" s="157"/>
      <c r="I165" s="157"/>
      <c r="J165" s="157"/>
      <c r="K165" s="158"/>
      <c r="L165" s="203"/>
      <c r="M165" s="819"/>
      <c r="N165" s="820"/>
      <c r="O165" s="820"/>
      <c r="P165" s="820"/>
      <c r="Q165" s="820"/>
    </row>
    <row r="166" spans="1:18" ht="14.25" customHeight="1" x14ac:dyDescent="0.15">
      <c r="A166" s="362" t="s">
        <v>915</v>
      </c>
      <c r="B166" s="817" t="s">
        <v>917</v>
      </c>
      <c r="C166" s="818"/>
      <c r="D166" s="818"/>
      <c r="E166" s="818"/>
      <c r="F166" s="818"/>
      <c r="G166" s="151"/>
      <c r="H166" s="70"/>
      <c r="I166" s="70"/>
      <c r="J166" s="70"/>
      <c r="K166" s="155"/>
      <c r="L166" s="204"/>
      <c r="M166" s="821"/>
      <c r="N166" s="821"/>
      <c r="O166" s="821"/>
      <c r="P166" s="821"/>
      <c r="Q166" s="821"/>
    </row>
    <row r="167" spans="1:18" ht="14.25" customHeight="1" x14ac:dyDescent="0.15">
      <c r="A167" s="822" t="s">
        <v>607</v>
      </c>
      <c r="B167" s="823"/>
      <c r="C167" s="823"/>
      <c r="D167" s="823"/>
      <c r="E167" s="823"/>
      <c r="F167" s="823"/>
      <c r="G167" s="823"/>
      <c r="H167" s="823"/>
      <c r="I167" s="823"/>
      <c r="J167" s="823"/>
      <c r="K167" s="824"/>
      <c r="L167" s="825" t="s">
        <v>896</v>
      </c>
      <c r="M167" s="826"/>
      <c r="N167" s="826"/>
      <c r="O167" s="826"/>
      <c r="P167" s="826"/>
      <c r="Q167" s="826"/>
      <c r="R167" s="356"/>
    </row>
    <row r="168" spans="1:18" ht="14.25" customHeight="1" x14ac:dyDescent="0.15">
      <c r="A168" s="828" t="s">
        <v>1084</v>
      </c>
      <c r="B168" s="829"/>
      <c r="C168" s="829"/>
      <c r="D168" s="829"/>
      <c r="E168" s="829"/>
      <c r="F168" s="829"/>
      <c r="G168" s="829"/>
      <c r="H168" s="829"/>
      <c r="I168" s="829"/>
      <c r="J168" s="829"/>
      <c r="K168" s="830"/>
      <c r="L168" s="827"/>
      <c r="M168" s="580"/>
      <c r="N168" s="580"/>
      <c r="O168" s="580"/>
      <c r="P168" s="580"/>
      <c r="Q168" s="580"/>
      <c r="R168" s="356"/>
    </row>
    <row r="169" spans="1:18" ht="14.25" customHeight="1" thickBot="1" x14ac:dyDescent="0.2">
      <c r="A169" s="161" t="str">
        <f>第二面!S67</f>
        <v>□</v>
      </c>
      <c r="B169" s="200" t="str">
        <f>第二面!T67</f>
        <v>有(</v>
      </c>
      <c r="C169" s="201">
        <f>第二面!V67</f>
        <v>0</v>
      </c>
      <c r="D169" s="162" t="str">
        <f>第二面!AB67</f>
        <v>階）</v>
      </c>
      <c r="E169" s="163" t="str">
        <f>第二面!AD67&amp; "無"</f>
        <v>□無</v>
      </c>
      <c r="F169" s="62"/>
      <c r="G169" s="62"/>
      <c r="H169" s="159"/>
      <c r="I169" s="159"/>
      <c r="J169" s="159"/>
      <c r="K169" s="160"/>
      <c r="L169" s="204" t="s">
        <v>661</v>
      </c>
      <c r="M169" s="205" t="s">
        <v>666</v>
      </c>
      <c r="N169" s="202"/>
      <c r="O169" s="202"/>
      <c r="P169" s="202"/>
      <c r="Q169" s="202"/>
    </row>
    <row r="170" spans="1:18" ht="21" customHeight="1" thickBot="1" x14ac:dyDescent="0.2">
      <c r="A170" s="82"/>
      <c r="B170" s="83"/>
      <c r="C170" s="83"/>
      <c r="D170" s="83"/>
      <c r="E170" s="83"/>
      <c r="H170" s="84"/>
      <c r="I170" s="84"/>
      <c r="J170" s="84"/>
      <c r="K170" s="84"/>
    </row>
    <row r="171" spans="1:18" ht="21" customHeight="1" x14ac:dyDescent="0.15">
      <c r="A171" s="807" t="s">
        <v>481</v>
      </c>
      <c r="B171" s="808"/>
      <c r="C171" s="808"/>
      <c r="D171" s="808"/>
      <c r="E171" s="85"/>
      <c r="F171" s="85"/>
      <c r="G171" s="85"/>
      <c r="H171" s="85"/>
      <c r="I171" s="85"/>
      <c r="J171" s="85"/>
      <c r="K171" s="86"/>
    </row>
    <row r="172" spans="1:18" ht="21" customHeight="1" x14ac:dyDescent="0.15">
      <c r="A172" s="87" t="s">
        <v>279</v>
      </c>
      <c r="B172" s="809" t="s">
        <v>482</v>
      </c>
      <c r="C172" s="810"/>
      <c r="D172" s="809" t="s">
        <v>483</v>
      </c>
      <c r="E172" s="810"/>
      <c r="F172" s="809" t="s">
        <v>484</v>
      </c>
      <c r="G172" s="811"/>
      <c r="H172" s="811"/>
      <c r="I172" s="811"/>
      <c r="J172" s="810"/>
      <c r="K172" s="88" t="s">
        <v>485</v>
      </c>
      <c r="L172" s="812" t="s">
        <v>569</v>
      </c>
      <c r="M172" s="813"/>
      <c r="N172" s="813"/>
      <c r="O172" s="813"/>
      <c r="P172" s="813"/>
    </row>
    <row r="173" spans="1:18" ht="21" customHeight="1" x14ac:dyDescent="0.15">
      <c r="A173" s="89"/>
      <c r="B173" s="802"/>
      <c r="C173" s="803"/>
      <c r="D173" s="804"/>
      <c r="E173" s="805"/>
      <c r="F173" s="804"/>
      <c r="G173" s="806"/>
      <c r="H173" s="806"/>
      <c r="I173" s="806"/>
      <c r="J173" s="805"/>
      <c r="K173" s="90"/>
      <c r="L173" s="812"/>
      <c r="M173" s="813"/>
      <c r="N173" s="813"/>
      <c r="O173" s="813"/>
      <c r="P173" s="813"/>
    </row>
    <row r="174" spans="1:18" ht="21" customHeight="1" x14ac:dyDescent="0.15">
      <c r="A174" s="89"/>
      <c r="B174" s="802"/>
      <c r="C174" s="803"/>
      <c r="D174" s="804"/>
      <c r="E174" s="805"/>
      <c r="F174" s="804"/>
      <c r="G174" s="806"/>
      <c r="H174" s="806"/>
      <c r="I174" s="806"/>
      <c r="J174" s="805"/>
      <c r="K174" s="90"/>
    </row>
    <row r="175" spans="1:18" ht="21" customHeight="1" x14ac:dyDescent="0.15">
      <c r="A175" s="89"/>
      <c r="B175" s="802"/>
      <c r="C175" s="803"/>
      <c r="D175" s="804"/>
      <c r="E175" s="805"/>
      <c r="F175" s="804"/>
      <c r="G175" s="806"/>
      <c r="H175" s="806"/>
      <c r="I175" s="806"/>
      <c r="J175" s="805"/>
      <c r="K175" s="90"/>
    </row>
    <row r="176" spans="1:18" ht="21" customHeight="1" x14ac:dyDescent="0.15">
      <c r="A176" s="89"/>
      <c r="B176" s="802"/>
      <c r="C176" s="803"/>
      <c r="D176" s="804"/>
      <c r="E176" s="805"/>
      <c r="F176" s="804"/>
      <c r="G176" s="806"/>
      <c r="H176" s="806"/>
      <c r="I176" s="806"/>
      <c r="J176" s="805"/>
      <c r="K176" s="90"/>
    </row>
    <row r="177" spans="1:11" ht="21" customHeight="1" x14ac:dyDescent="0.15">
      <c r="A177" s="89"/>
      <c r="B177" s="802"/>
      <c r="C177" s="803"/>
      <c r="D177" s="804"/>
      <c r="E177" s="805"/>
      <c r="F177" s="804"/>
      <c r="G177" s="806"/>
      <c r="H177" s="806"/>
      <c r="I177" s="806"/>
      <c r="J177" s="805"/>
      <c r="K177" s="90"/>
    </row>
    <row r="178" spans="1:11" ht="21" customHeight="1" x14ac:dyDescent="0.15">
      <c r="A178" s="89"/>
      <c r="B178" s="802"/>
      <c r="C178" s="803"/>
      <c r="D178" s="804"/>
      <c r="E178" s="805"/>
      <c r="F178" s="804"/>
      <c r="G178" s="806"/>
      <c r="H178" s="806"/>
      <c r="I178" s="806"/>
      <c r="J178" s="805"/>
      <c r="K178" s="90"/>
    </row>
    <row r="179" spans="1:11" ht="21" customHeight="1" x14ac:dyDescent="0.15">
      <c r="A179" s="89"/>
      <c r="B179" s="802"/>
      <c r="C179" s="803"/>
      <c r="D179" s="804"/>
      <c r="E179" s="805"/>
      <c r="F179" s="804"/>
      <c r="G179" s="806"/>
      <c r="H179" s="806"/>
      <c r="I179" s="806"/>
      <c r="J179" s="805"/>
      <c r="K179" s="90"/>
    </row>
    <row r="180" spans="1:11" ht="21" customHeight="1" x14ac:dyDescent="0.15">
      <c r="A180" s="89"/>
      <c r="B180" s="802"/>
      <c r="C180" s="803"/>
      <c r="D180" s="804"/>
      <c r="E180" s="805"/>
      <c r="F180" s="804"/>
      <c r="G180" s="806"/>
      <c r="H180" s="806"/>
      <c r="I180" s="806"/>
      <c r="J180" s="805"/>
      <c r="K180" s="71"/>
    </row>
    <row r="181" spans="1:11" ht="21" customHeight="1" x14ac:dyDescent="0.15">
      <c r="A181" s="89"/>
      <c r="B181" s="802"/>
      <c r="C181" s="803"/>
      <c r="D181" s="804"/>
      <c r="E181" s="805"/>
      <c r="F181" s="804"/>
      <c r="G181" s="806"/>
      <c r="H181" s="806"/>
      <c r="I181" s="806"/>
      <c r="J181" s="805"/>
      <c r="K181" s="71"/>
    </row>
    <row r="182" spans="1:11" ht="21" customHeight="1" thickBot="1" x14ac:dyDescent="0.2">
      <c r="A182" s="91"/>
      <c r="B182" s="797"/>
      <c r="C182" s="798"/>
      <c r="D182" s="799"/>
      <c r="E182" s="800"/>
      <c r="F182" s="799"/>
      <c r="G182" s="801"/>
      <c r="H182" s="801"/>
      <c r="I182" s="801"/>
      <c r="J182" s="800"/>
      <c r="K182" s="74"/>
    </row>
    <row r="184" spans="1:11" ht="11.25" customHeight="1" x14ac:dyDescent="0.15">
      <c r="A184" s="795" t="s">
        <v>918</v>
      </c>
      <c r="B184" s="796"/>
      <c r="C184" s="796"/>
      <c r="D184" s="796"/>
      <c r="E184" s="796"/>
      <c r="F184" s="796"/>
      <c r="G184" s="796"/>
      <c r="H184" s="796"/>
      <c r="I184" s="796"/>
      <c r="J184" s="796"/>
      <c r="K184" s="796"/>
    </row>
    <row r="185" spans="1:11" ht="10.5" customHeight="1" x14ac:dyDescent="0.15">
      <c r="A185" s="92" t="s">
        <v>73</v>
      </c>
      <c r="B185" s="795" t="s">
        <v>1076</v>
      </c>
      <c r="C185" s="795"/>
      <c r="D185" s="795"/>
      <c r="E185" s="795"/>
      <c r="F185" s="795"/>
      <c r="G185" s="795"/>
      <c r="H185" s="795"/>
      <c r="I185" s="795"/>
      <c r="J185" s="795"/>
      <c r="K185" s="795"/>
    </row>
    <row r="186" spans="1:11" ht="10.5" customHeight="1" x14ac:dyDescent="0.15">
      <c r="A186" s="92" t="s">
        <v>74</v>
      </c>
      <c r="B186" s="795" t="s">
        <v>1064</v>
      </c>
      <c r="C186" s="795"/>
      <c r="D186" s="795"/>
      <c r="E186" s="795"/>
      <c r="F186" s="795"/>
      <c r="G186" s="795"/>
      <c r="H186" s="795"/>
      <c r="I186" s="795"/>
      <c r="J186" s="795"/>
      <c r="K186" s="795"/>
    </row>
    <row r="187" spans="1:11" ht="24.6" customHeight="1" x14ac:dyDescent="0.15">
      <c r="A187" s="92" t="s">
        <v>75</v>
      </c>
      <c r="B187" s="795" t="s">
        <v>1065</v>
      </c>
      <c r="C187" s="795"/>
      <c r="D187" s="795"/>
      <c r="E187" s="795"/>
      <c r="F187" s="795"/>
      <c r="G187" s="795"/>
      <c r="H187" s="795"/>
      <c r="I187" s="795"/>
      <c r="J187" s="795"/>
      <c r="K187" s="795"/>
    </row>
    <row r="188" spans="1:11" ht="14.25" customHeight="1" x14ac:dyDescent="0.15">
      <c r="A188" s="92" t="s">
        <v>77</v>
      </c>
      <c r="B188" s="795" t="s">
        <v>1037</v>
      </c>
      <c r="C188" s="796"/>
      <c r="D188" s="796"/>
      <c r="E188" s="796"/>
      <c r="F188" s="796"/>
      <c r="G188" s="796"/>
      <c r="H188" s="796"/>
      <c r="I188" s="796"/>
      <c r="J188" s="796"/>
      <c r="K188" s="796"/>
    </row>
    <row r="189" spans="1:11" ht="21" customHeight="1" x14ac:dyDescent="0.15">
      <c r="A189" s="92" t="s">
        <v>78</v>
      </c>
      <c r="B189" s="795" t="s">
        <v>1066</v>
      </c>
      <c r="C189" s="795"/>
      <c r="D189" s="795"/>
      <c r="E189" s="795"/>
      <c r="F189" s="795"/>
      <c r="G189" s="795"/>
      <c r="H189" s="795"/>
      <c r="I189" s="795"/>
      <c r="J189" s="795"/>
      <c r="K189" s="795"/>
    </row>
    <row r="190" spans="1:11" ht="21" customHeight="1" x14ac:dyDescent="0.15">
      <c r="A190" s="92" t="s">
        <v>79</v>
      </c>
      <c r="B190" s="795" t="s">
        <v>1067</v>
      </c>
      <c r="C190" s="795"/>
      <c r="D190" s="795"/>
      <c r="E190" s="795"/>
      <c r="F190" s="795"/>
      <c r="G190" s="795"/>
      <c r="H190" s="795"/>
      <c r="I190" s="795"/>
      <c r="J190" s="795"/>
      <c r="K190" s="795"/>
    </row>
    <row r="191" spans="1:11" ht="11.25" customHeight="1" x14ac:dyDescent="0.15">
      <c r="A191" s="92" t="s">
        <v>80</v>
      </c>
      <c r="B191" s="795" t="s">
        <v>1068</v>
      </c>
      <c r="C191" s="795"/>
      <c r="D191" s="795"/>
      <c r="E191" s="795"/>
      <c r="F191" s="795"/>
      <c r="G191" s="795"/>
      <c r="H191" s="795"/>
      <c r="I191" s="795"/>
      <c r="J191" s="795"/>
      <c r="K191" s="795"/>
    </row>
    <row r="192" spans="1:11" ht="21" customHeight="1" x14ac:dyDescent="0.15">
      <c r="A192" s="92" t="s">
        <v>81</v>
      </c>
      <c r="B192" s="795" t="s">
        <v>1069</v>
      </c>
      <c r="C192" s="795"/>
      <c r="D192" s="795"/>
      <c r="E192" s="795"/>
      <c r="F192" s="795"/>
      <c r="G192" s="795"/>
      <c r="H192" s="795"/>
      <c r="I192" s="795"/>
      <c r="J192" s="795"/>
      <c r="K192" s="795"/>
    </row>
    <row r="193" spans="1:11" ht="21" customHeight="1" x14ac:dyDescent="0.15">
      <c r="A193" s="92" t="s">
        <v>82</v>
      </c>
      <c r="B193" s="793" t="s">
        <v>1070</v>
      </c>
      <c r="C193" s="793"/>
      <c r="D193" s="793"/>
      <c r="E193" s="793"/>
      <c r="F193" s="793"/>
      <c r="G193" s="793"/>
      <c r="H193" s="793"/>
      <c r="I193" s="793"/>
      <c r="J193" s="793"/>
      <c r="K193" s="793"/>
    </row>
    <row r="194" spans="1:11" ht="12.6" customHeight="1" x14ac:dyDescent="0.15">
      <c r="A194" s="92" t="s">
        <v>83</v>
      </c>
      <c r="B194" s="793" t="s">
        <v>1071</v>
      </c>
      <c r="C194" s="794"/>
      <c r="D194" s="794"/>
      <c r="E194" s="794"/>
      <c r="F194" s="794"/>
      <c r="G194" s="794"/>
      <c r="H194" s="794"/>
      <c r="I194" s="794"/>
      <c r="J194" s="794"/>
      <c r="K194" s="794"/>
    </row>
    <row r="195" spans="1:11" ht="24.6" customHeight="1" x14ac:dyDescent="0.15">
      <c r="A195" s="92" t="s">
        <v>84</v>
      </c>
      <c r="B195" s="793" t="s">
        <v>1072</v>
      </c>
      <c r="C195" s="794"/>
      <c r="D195" s="794"/>
      <c r="E195" s="794"/>
      <c r="F195" s="794"/>
      <c r="G195" s="794"/>
      <c r="H195" s="794"/>
      <c r="I195" s="794"/>
      <c r="J195" s="794"/>
      <c r="K195" s="794"/>
    </row>
    <row r="196" spans="1:11" ht="43.5" customHeight="1" x14ac:dyDescent="0.15">
      <c r="A196" s="92" t="s">
        <v>86</v>
      </c>
      <c r="B196" s="795" t="s">
        <v>1073</v>
      </c>
      <c r="C196" s="795"/>
      <c r="D196" s="795"/>
      <c r="E196" s="795"/>
      <c r="F196" s="795"/>
      <c r="G196" s="795"/>
      <c r="H196" s="795"/>
      <c r="I196" s="795"/>
      <c r="J196" s="795"/>
      <c r="K196" s="795"/>
    </row>
    <row r="197" spans="1:11" ht="11.25" customHeight="1" x14ac:dyDescent="0.15">
      <c r="A197" s="92" t="s">
        <v>87</v>
      </c>
      <c r="B197" s="795" t="s">
        <v>1074</v>
      </c>
      <c r="C197" s="795"/>
      <c r="D197" s="795"/>
      <c r="E197" s="795"/>
      <c r="F197" s="795"/>
      <c r="G197" s="795"/>
      <c r="H197" s="795"/>
      <c r="I197" s="795"/>
      <c r="J197" s="795"/>
      <c r="K197" s="795"/>
    </row>
    <row r="198" spans="1:11" ht="21" customHeight="1" x14ac:dyDescent="0.15">
      <c r="A198" s="92" t="s">
        <v>88</v>
      </c>
      <c r="B198" s="795" t="s">
        <v>1075</v>
      </c>
      <c r="C198" s="795"/>
      <c r="D198" s="795"/>
      <c r="E198" s="795"/>
      <c r="F198" s="795"/>
      <c r="G198" s="795"/>
      <c r="H198" s="795"/>
      <c r="I198" s="795"/>
      <c r="J198" s="795"/>
      <c r="K198" s="795"/>
    </row>
  </sheetData>
  <sheetProtection sheet="1" formatCells="0"/>
  <mergeCells count="331">
    <mergeCell ref="A9:A11"/>
    <mergeCell ref="B9:F11"/>
    <mergeCell ref="G9:G10"/>
    <mergeCell ref="H9:J9"/>
    <mergeCell ref="K9:K11"/>
    <mergeCell ref="H10:H11"/>
    <mergeCell ref="M1:Q4"/>
    <mergeCell ref="A2:K2"/>
    <mergeCell ref="A3:K3"/>
    <mergeCell ref="A4:B7"/>
    <mergeCell ref="D4:I4"/>
    <mergeCell ref="J4:K4"/>
    <mergeCell ref="D5:I5"/>
    <mergeCell ref="J5:K5"/>
    <mergeCell ref="C6:C7"/>
    <mergeCell ref="D6:I6"/>
    <mergeCell ref="B12:K12"/>
    <mergeCell ref="L12:Q12"/>
    <mergeCell ref="B13:D13"/>
    <mergeCell ref="E13:F13"/>
    <mergeCell ref="B14:D14"/>
    <mergeCell ref="E14:F14"/>
    <mergeCell ref="J6:K6"/>
    <mergeCell ref="D7:I7"/>
    <mergeCell ref="J7:K7"/>
    <mergeCell ref="B20:D21"/>
    <mergeCell ref="E20:F20"/>
    <mergeCell ref="M20:Q20"/>
    <mergeCell ref="E21:F21"/>
    <mergeCell ref="B22:K22"/>
    <mergeCell ref="L22:Q22"/>
    <mergeCell ref="B15:D17"/>
    <mergeCell ref="E15:F15"/>
    <mergeCell ref="M15:R17"/>
    <mergeCell ref="E16:F16"/>
    <mergeCell ref="E17:F17"/>
    <mergeCell ref="B18:D19"/>
    <mergeCell ref="E18:F18"/>
    <mergeCell ref="E19:F19"/>
    <mergeCell ref="M19:Q19"/>
    <mergeCell ref="B23:D24"/>
    <mergeCell ref="E23:F23"/>
    <mergeCell ref="M23:Q24"/>
    <mergeCell ref="E24:F24"/>
    <mergeCell ref="B25:D26"/>
    <mergeCell ref="E25:F25"/>
    <mergeCell ref="E26:F26"/>
    <mergeCell ref="B27:B40"/>
    <mergeCell ref="C27:D32"/>
    <mergeCell ref="E27:F27"/>
    <mergeCell ref="E28:F28"/>
    <mergeCell ref="M28:Q31"/>
    <mergeCell ref="E29:F29"/>
    <mergeCell ref="E30:F30"/>
    <mergeCell ref="E31:F31"/>
    <mergeCell ref="E32:F32"/>
    <mergeCell ref="M32:Q32"/>
    <mergeCell ref="C37:D38"/>
    <mergeCell ref="E37:F37"/>
    <mergeCell ref="M37:Q37"/>
    <mergeCell ref="E38:F38"/>
    <mergeCell ref="M38:Q38"/>
    <mergeCell ref="C39:D40"/>
    <mergeCell ref="E39:F39"/>
    <mergeCell ref="B41:K41"/>
    <mergeCell ref="L41:Q41"/>
    <mergeCell ref="B42:D42"/>
    <mergeCell ref="E42:F42"/>
    <mergeCell ref="M42:Q45"/>
    <mergeCell ref="B43:D46"/>
    <mergeCell ref="E43:F43"/>
    <mergeCell ref="E44:F44"/>
    <mergeCell ref="E45:F45"/>
    <mergeCell ref="E46:F46"/>
    <mergeCell ref="E40:F40"/>
    <mergeCell ref="C33:D36"/>
    <mergeCell ref="E33:F33"/>
    <mergeCell ref="M33:Q33"/>
    <mergeCell ref="E34:F34"/>
    <mergeCell ref="M34:Q34"/>
    <mergeCell ref="E35:F35"/>
    <mergeCell ref="M35:Q35"/>
    <mergeCell ref="E36:F36"/>
    <mergeCell ref="M36:Q36"/>
    <mergeCell ref="A52:A54"/>
    <mergeCell ref="B52:F54"/>
    <mergeCell ref="G52:G53"/>
    <mergeCell ref="H52:J52"/>
    <mergeCell ref="K52:K54"/>
    <mergeCell ref="H53:H54"/>
    <mergeCell ref="B47:D48"/>
    <mergeCell ref="E47:F47"/>
    <mergeCell ref="E48:F48"/>
    <mergeCell ref="B49:D50"/>
    <mergeCell ref="E49:F49"/>
    <mergeCell ref="E50:F50"/>
    <mergeCell ref="T54:W55"/>
    <mergeCell ref="B55:K55"/>
    <mergeCell ref="L55:Q55"/>
    <mergeCell ref="B56:B60"/>
    <mergeCell ref="C56:F56"/>
    <mergeCell ref="C57:F57"/>
    <mergeCell ref="C58:F58"/>
    <mergeCell ref="C59:D60"/>
    <mergeCell ref="E59:F59"/>
    <mergeCell ref="E60:F60"/>
    <mergeCell ref="E68:F68"/>
    <mergeCell ref="E69:F69"/>
    <mergeCell ref="C70:D70"/>
    <mergeCell ref="E70:F70"/>
    <mergeCell ref="C71:D71"/>
    <mergeCell ref="E71:F71"/>
    <mergeCell ref="B61:B71"/>
    <mergeCell ref="C61:D65"/>
    <mergeCell ref="E61:F61"/>
    <mergeCell ref="E62:F62"/>
    <mergeCell ref="E63:F63"/>
    <mergeCell ref="E64:F64"/>
    <mergeCell ref="E65:F65"/>
    <mergeCell ref="C66:D69"/>
    <mergeCell ref="E66:F66"/>
    <mergeCell ref="E67:F67"/>
    <mergeCell ref="M79:Q80"/>
    <mergeCell ref="C80:D80"/>
    <mergeCell ref="E80:F80"/>
    <mergeCell ref="B72:B77"/>
    <mergeCell ref="C72:D74"/>
    <mergeCell ref="E72:F72"/>
    <mergeCell ref="E73:F73"/>
    <mergeCell ref="E74:F74"/>
    <mergeCell ref="C75:D77"/>
    <mergeCell ref="E75:F75"/>
    <mergeCell ref="E76:F76"/>
    <mergeCell ref="E77:F77"/>
    <mergeCell ref="A82:A84"/>
    <mergeCell ref="B82:F84"/>
    <mergeCell ref="G82:G83"/>
    <mergeCell ref="H82:J82"/>
    <mergeCell ref="K82:K84"/>
    <mergeCell ref="H83:H84"/>
    <mergeCell ref="B78:B80"/>
    <mergeCell ref="C78:D79"/>
    <mergeCell ref="E78:F78"/>
    <mergeCell ref="E79:F79"/>
    <mergeCell ref="T83:W84"/>
    <mergeCell ref="B85:D92"/>
    <mergeCell ref="E85:F85"/>
    <mergeCell ref="E86:F86"/>
    <mergeCell ref="M86:R87"/>
    <mergeCell ref="E87:F87"/>
    <mergeCell ref="E88:F88"/>
    <mergeCell ref="M88:R89"/>
    <mergeCell ref="E89:F89"/>
    <mergeCell ref="E90:F90"/>
    <mergeCell ref="B95:D96"/>
    <mergeCell ref="E95:F95"/>
    <mergeCell ref="L95:R96"/>
    <mergeCell ref="E96:F96"/>
    <mergeCell ref="B97:D98"/>
    <mergeCell ref="E97:F97"/>
    <mergeCell ref="L97:R98"/>
    <mergeCell ref="E98:F98"/>
    <mergeCell ref="M90:R90"/>
    <mergeCell ref="E91:F91"/>
    <mergeCell ref="M91:R94"/>
    <mergeCell ref="E92:F92"/>
    <mergeCell ref="B93:C93"/>
    <mergeCell ref="E93:F93"/>
    <mergeCell ref="B94:D94"/>
    <mergeCell ref="E94:F94"/>
    <mergeCell ref="B99:D104"/>
    <mergeCell ref="E99:F99"/>
    <mergeCell ref="L99:R99"/>
    <mergeCell ref="E100:F100"/>
    <mergeCell ref="M100:R100"/>
    <mergeCell ref="E101:F101"/>
    <mergeCell ref="E102:F102"/>
    <mergeCell ref="M102:R102"/>
    <mergeCell ref="E103:F103"/>
    <mergeCell ref="E104:F104"/>
    <mergeCell ref="B111:D112"/>
    <mergeCell ref="E111:F111"/>
    <mergeCell ref="E112:F112"/>
    <mergeCell ref="B113:D114"/>
    <mergeCell ref="E113:F113"/>
    <mergeCell ref="E114:F114"/>
    <mergeCell ref="T108:W109"/>
    <mergeCell ref="B109:K109"/>
    <mergeCell ref="L109:Q109"/>
    <mergeCell ref="B110:D110"/>
    <mergeCell ref="E110:F110"/>
    <mergeCell ref="M110:R110"/>
    <mergeCell ref="B105:D108"/>
    <mergeCell ref="E105:F105"/>
    <mergeCell ref="M105:R105"/>
    <mergeCell ref="E106:F106"/>
    <mergeCell ref="M106:R108"/>
    <mergeCell ref="E107:F107"/>
    <mergeCell ref="E108:F108"/>
    <mergeCell ref="A121:A123"/>
    <mergeCell ref="B121:F123"/>
    <mergeCell ref="G121:G122"/>
    <mergeCell ref="H121:J121"/>
    <mergeCell ref="K121:K123"/>
    <mergeCell ref="H122:H123"/>
    <mergeCell ref="B115:D115"/>
    <mergeCell ref="E115:F115"/>
    <mergeCell ref="B116:D119"/>
    <mergeCell ref="E116:F116"/>
    <mergeCell ref="E117:F117"/>
    <mergeCell ref="E118:F118"/>
    <mergeCell ref="E119:F119"/>
    <mergeCell ref="T122:W123"/>
    <mergeCell ref="B124:B136"/>
    <mergeCell ref="C124:D128"/>
    <mergeCell ref="E124:F124"/>
    <mergeCell ref="E125:F125"/>
    <mergeCell ref="E126:F126"/>
    <mergeCell ref="E127:F127"/>
    <mergeCell ref="E128:F128"/>
    <mergeCell ref="C129:D129"/>
    <mergeCell ref="E129:F129"/>
    <mergeCell ref="C130:D131"/>
    <mergeCell ref="E130:F130"/>
    <mergeCell ref="E131:F131"/>
    <mergeCell ref="C132:D136"/>
    <mergeCell ref="E132:F132"/>
    <mergeCell ref="E133:F133"/>
    <mergeCell ref="E134:F134"/>
    <mergeCell ref="E135:F135"/>
    <mergeCell ref="E136:F136"/>
    <mergeCell ref="B137:B142"/>
    <mergeCell ref="C137:D139"/>
    <mergeCell ref="E137:F137"/>
    <mergeCell ref="E138:F138"/>
    <mergeCell ref="E139:F139"/>
    <mergeCell ref="C140:D142"/>
    <mergeCell ref="E140:F140"/>
    <mergeCell ref="E141:F141"/>
    <mergeCell ref="E142:F142"/>
    <mergeCell ref="C150:D152"/>
    <mergeCell ref="E150:F150"/>
    <mergeCell ref="M150:Q150"/>
    <mergeCell ref="E151:F151"/>
    <mergeCell ref="M151:Q151"/>
    <mergeCell ref="E152:F152"/>
    <mergeCell ref="B143:B152"/>
    <mergeCell ref="C143:D144"/>
    <mergeCell ref="E143:F143"/>
    <mergeCell ref="E144:F144"/>
    <mergeCell ref="C145:D149"/>
    <mergeCell ref="E145:F145"/>
    <mergeCell ref="E146:F146"/>
    <mergeCell ref="E147:F147"/>
    <mergeCell ref="E148:F148"/>
    <mergeCell ref="E149:F149"/>
    <mergeCell ref="B153:K153"/>
    <mergeCell ref="L153:Q153"/>
    <mergeCell ref="B154:B157"/>
    <mergeCell ref="C154:D155"/>
    <mergeCell ref="E154:F154"/>
    <mergeCell ref="E155:F155"/>
    <mergeCell ref="C156:D157"/>
    <mergeCell ref="E156:F156"/>
    <mergeCell ref="E157:F157"/>
    <mergeCell ref="B158:D158"/>
    <mergeCell ref="E158:F158"/>
    <mergeCell ref="B159:B162"/>
    <mergeCell ref="C159:D160"/>
    <mergeCell ref="E159:F159"/>
    <mergeCell ref="E160:F160"/>
    <mergeCell ref="C161:D162"/>
    <mergeCell ref="E161:F161"/>
    <mergeCell ref="E162:F162"/>
    <mergeCell ref="L172:P173"/>
    <mergeCell ref="B173:C173"/>
    <mergeCell ref="D173:E173"/>
    <mergeCell ref="F173:J173"/>
    <mergeCell ref="B163:K163"/>
    <mergeCell ref="B165:F165"/>
    <mergeCell ref="M165:Q166"/>
    <mergeCell ref="B166:F166"/>
    <mergeCell ref="A167:K167"/>
    <mergeCell ref="L167:Q168"/>
    <mergeCell ref="A168:K168"/>
    <mergeCell ref="B174:C174"/>
    <mergeCell ref="D174:E174"/>
    <mergeCell ref="F174:J174"/>
    <mergeCell ref="B175:C175"/>
    <mergeCell ref="D175:E175"/>
    <mergeCell ref="F175:J175"/>
    <mergeCell ref="A171:D171"/>
    <mergeCell ref="B172:C172"/>
    <mergeCell ref="D172:E172"/>
    <mergeCell ref="F172:J172"/>
    <mergeCell ref="B178:C178"/>
    <mergeCell ref="D178:E178"/>
    <mergeCell ref="F178:J178"/>
    <mergeCell ref="B179:C179"/>
    <mergeCell ref="D179:E179"/>
    <mergeCell ref="F179:J179"/>
    <mergeCell ref="B176:C176"/>
    <mergeCell ref="D176:E176"/>
    <mergeCell ref="F176:J176"/>
    <mergeCell ref="B177:C177"/>
    <mergeCell ref="D177:E177"/>
    <mergeCell ref="F177:J177"/>
    <mergeCell ref="B182:C182"/>
    <mergeCell ref="D182:E182"/>
    <mergeCell ref="F182:J182"/>
    <mergeCell ref="A184:K184"/>
    <mergeCell ref="B185:K185"/>
    <mergeCell ref="B186:K186"/>
    <mergeCell ref="B180:C180"/>
    <mergeCell ref="D180:E180"/>
    <mergeCell ref="F180:J180"/>
    <mergeCell ref="B181:C181"/>
    <mergeCell ref="D181:E181"/>
    <mergeCell ref="F181:J181"/>
    <mergeCell ref="B193:K193"/>
    <mergeCell ref="B194:K194"/>
    <mergeCell ref="B195:K195"/>
    <mergeCell ref="B196:K196"/>
    <mergeCell ref="B197:K197"/>
    <mergeCell ref="B198:K198"/>
    <mergeCell ref="B187:K187"/>
    <mergeCell ref="B188:K188"/>
    <mergeCell ref="B189:K189"/>
    <mergeCell ref="B190:K190"/>
    <mergeCell ref="B191:K191"/>
    <mergeCell ref="B192:K192"/>
  </mergeCells>
  <phoneticPr fontId="4"/>
  <dataValidations xWindow="944" yWindow="532" count="3">
    <dataValidation type="list" showInputMessage="1" showErrorMessage="1" promptTitle="入力方法" prompt="右側の▼をクリックし_x000a_該当項目は”〇”_x000a_を選択してください。" sqref="I13:I21 I85:I108 I42:I50 I56:I80 I154:I162 I110:I119 I124:I152 I164:I166 I169:I170 I23:I40" xr:uid="{47D3D202-18E2-4C61-AB73-99C7A3CB4467}">
      <formula1>"　,〇"</formula1>
    </dataValidation>
    <dataValidation type="list" showInputMessage="1" showErrorMessage="1" promptTitle="入力方法" prompt="右側の▼をクリックし_x000a_該当項目は”〇”_x000a_対象外項目は”－”_x000a_を選択してください。" sqref="H13:H21 H85:H108 H42:H50 H56:H80 H154:H162 H110:H119 H124:H152 H164:H166 H169:H170 H23:H40" xr:uid="{2AA23AD6-A5DE-48F3-A872-8F87C0DE2734}">
      <formula1>"　,〇,－"</formula1>
    </dataValidation>
    <dataValidation type="list" showInputMessage="1" showErrorMessage="1" promptTitle="入力方法" prompt="右側の▼をクリックし_x000a_該当項目は”〇”_x000a_を選択してください。_x000a_既存不適格の場合は_x000a_「要是正」の”〇”_x000a_も選択してください。" sqref="J13:J21 J85:J108 J42:J50 J56:J80 J154:J162 J110:J119 J124:J152 J164:J166 J169:J170 J23:J40" xr:uid="{35811B89-5F97-412B-831C-3444574A92A9}">
      <formula1>"　,〇"</formula1>
    </dataValidation>
  </dataValidations>
  <printOptions horizontalCentered="1"/>
  <pageMargins left="0.51181102362204722" right="0.31496062992125984" top="0.35433070866141736" bottom="0.35433070866141736" header="0.11811023622047245" footer="0.11811023622047245"/>
  <pageSetup paperSize="9" scale="95" fitToHeight="4" orientation="portrait" blackAndWhite="1" r:id="rId1"/>
  <headerFooter>
    <oddFooter>&amp;R&amp;"Times New Roman,標準"&amp;6 2025</oddFooter>
  </headerFooter>
  <rowBreaks count="4" manualBreakCount="4">
    <brk id="50" max="10" man="1"/>
    <brk id="80" max="10" man="1"/>
    <brk id="119" max="10" man="1"/>
    <brk id="169"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0CA89-E326-4A8F-AB1B-FE9A2C3A438D}">
  <sheetPr>
    <tabColor rgb="FFFFFF00"/>
    <pageSetUpPr fitToPage="1"/>
  </sheetPr>
  <dimension ref="A1:C380"/>
  <sheetViews>
    <sheetView showGridLines="0" view="pageBreakPreview" zoomScale="90" zoomScaleNormal="43" zoomScaleSheetLayoutView="90" workbookViewId="0">
      <selection activeCell="A4" sqref="A4:A46"/>
    </sheetView>
  </sheetViews>
  <sheetFormatPr defaultRowHeight="13.5" x14ac:dyDescent="0.15"/>
  <cols>
    <col min="1" max="1" width="145.625" customWidth="1"/>
    <col min="2" max="2" width="13.625" style="95" customWidth="1"/>
    <col min="3" max="3" width="40.125" style="35" customWidth="1"/>
  </cols>
  <sheetData>
    <row r="1" spans="1:3" ht="20.25" customHeight="1" x14ac:dyDescent="0.15">
      <c r="A1" s="94" t="s">
        <v>940</v>
      </c>
    </row>
    <row r="2" spans="1:3" ht="27.95" customHeight="1" x14ac:dyDescent="0.15">
      <c r="A2" s="1010" t="s">
        <v>486</v>
      </c>
      <c r="B2" s="1010"/>
      <c r="C2" s="56" t="s">
        <v>609</v>
      </c>
    </row>
    <row r="3" spans="1:3" ht="18" customHeight="1" x14ac:dyDescent="0.15">
      <c r="B3" s="96"/>
    </row>
    <row r="4" spans="1:3" ht="17.100000000000001" customHeight="1" x14ac:dyDescent="0.15">
      <c r="A4" s="1011"/>
      <c r="B4" s="97" t="s">
        <v>279</v>
      </c>
      <c r="C4" s="98" t="s">
        <v>482</v>
      </c>
    </row>
    <row r="5" spans="1:3" ht="17.100000000000001" customHeight="1" x14ac:dyDescent="0.15">
      <c r="A5" s="1012"/>
      <c r="B5" s="99" t="s">
        <v>487</v>
      </c>
      <c r="C5" s="100" t="s">
        <v>287</v>
      </c>
    </row>
    <row r="6" spans="1:3" ht="17.100000000000001" customHeight="1" x14ac:dyDescent="0.15">
      <c r="A6" s="1012"/>
      <c r="B6" s="97" t="s">
        <v>288</v>
      </c>
      <c r="C6" s="101" t="s">
        <v>488</v>
      </c>
    </row>
    <row r="7" spans="1:3" ht="17.100000000000001" customHeight="1" x14ac:dyDescent="0.15">
      <c r="A7" s="1012"/>
      <c r="B7" s="97" t="s">
        <v>291</v>
      </c>
      <c r="C7" s="101" t="s">
        <v>489</v>
      </c>
    </row>
    <row r="8" spans="1:3" ht="17.100000000000001" customHeight="1" x14ac:dyDescent="0.15">
      <c r="A8" s="1012"/>
      <c r="B8" s="97" t="s">
        <v>490</v>
      </c>
      <c r="C8" s="101" t="s">
        <v>491</v>
      </c>
    </row>
    <row r="9" spans="1:3" ht="17.100000000000001" customHeight="1" x14ac:dyDescent="0.15">
      <c r="A9" s="1012"/>
      <c r="B9" s="97" t="s">
        <v>492</v>
      </c>
      <c r="C9" s="101" t="s">
        <v>301</v>
      </c>
    </row>
    <row r="10" spans="1:3" ht="17.100000000000001" customHeight="1" x14ac:dyDescent="0.15">
      <c r="A10" s="1012"/>
      <c r="B10" s="97" t="s">
        <v>493</v>
      </c>
      <c r="C10" s="101" t="s">
        <v>494</v>
      </c>
    </row>
    <row r="11" spans="1:3" ht="17.100000000000001" customHeight="1" x14ac:dyDescent="0.15">
      <c r="A11" s="1012"/>
      <c r="B11" s="99" t="s">
        <v>495</v>
      </c>
      <c r="C11" s="100" t="s">
        <v>310</v>
      </c>
    </row>
    <row r="12" spans="1:3" ht="17.100000000000001" customHeight="1" x14ac:dyDescent="0.15">
      <c r="A12" s="1012"/>
      <c r="B12" s="97" t="s">
        <v>496</v>
      </c>
      <c r="C12" s="101" t="s">
        <v>311</v>
      </c>
    </row>
    <row r="13" spans="1:3" ht="17.100000000000001" customHeight="1" x14ac:dyDescent="0.15">
      <c r="A13" s="1012"/>
      <c r="B13" s="97" t="s">
        <v>497</v>
      </c>
      <c r="C13" s="101" t="s">
        <v>498</v>
      </c>
    </row>
    <row r="14" spans="1:3" ht="17.100000000000001" customHeight="1" x14ac:dyDescent="0.15">
      <c r="A14" s="1012"/>
      <c r="B14" s="97" t="s">
        <v>938</v>
      </c>
      <c r="C14" s="101" t="s">
        <v>499</v>
      </c>
    </row>
    <row r="15" spans="1:3" ht="17.100000000000001" customHeight="1" x14ac:dyDescent="0.15">
      <c r="A15" s="1012"/>
      <c r="B15" s="99" t="s">
        <v>500</v>
      </c>
      <c r="C15" s="100" t="s">
        <v>345</v>
      </c>
    </row>
    <row r="16" spans="1:3" ht="17.100000000000001" customHeight="1" x14ac:dyDescent="0.15">
      <c r="A16" s="1012"/>
      <c r="B16" s="97" t="s">
        <v>288</v>
      </c>
      <c r="C16" s="101" t="s">
        <v>501</v>
      </c>
    </row>
    <row r="17" spans="1:3" ht="17.100000000000001" customHeight="1" x14ac:dyDescent="0.15">
      <c r="A17" s="1012"/>
      <c r="B17" s="97" t="s">
        <v>502</v>
      </c>
      <c r="C17" s="101" t="s">
        <v>348</v>
      </c>
    </row>
    <row r="18" spans="1:3" ht="17.100000000000001" customHeight="1" x14ac:dyDescent="0.15">
      <c r="A18" s="1012"/>
      <c r="B18" s="97" t="s">
        <v>492</v>
      </c>
      <c r="C18" s="101" t="s">
        <v>353</v>
      </c>
    </row>
    <row r="19" spans="1:3" ht="17.100000000000001" customHeight="1" x14ac:dyDescent="0.15">
      <c r="A19" s="1012"/>
      <c r="B19" s="97" t="s">
        <v>493</v>
      </c>
      <c r="C19" s="101" t="s">
        <v>946</v>
      </c>
    </row>
    <row r="20" spans="1:3" ht="17.100000000000001" customHeight="1" x14ac:dyDescent="0.15">
      <c r="A20" s="1012"/>
      <c r="B20" s="99" t="s">
        <v>503</v>
      </c>
      <c r="C20" s="100" t="s">
        <v>504</v>
      </c>
    </row>
    <row r="21" spans="1:3" ht="17.100000000000001" customHeight="1" x14ac:dyDescent="0.15">
      <c r="A21" s="1012"/>
      <c r="B21" s="97" t="s">
        <v>505</v>
      </c>
      <c r="C21" s="101" t="s">
        <v>359</v>
      </c>
    </row>
    <row r="22" spans="1:3" ht="17.100000000000001" customHeight="1" x14ac:dyDescent="0.15">
      <c r="A22" s="1012"/>
      <c r="B22" s="97" t="s">
        <v>506</v>
      </c>
      <c r="C22" s="101" t="s">
        <v>507</v>
      </c>
    </row>
    <row r="23" spans="1:3" ht="17.100000000000001" customHeight="1" x14ac:dyDescent="0.15">
      <c r="A23" s="1012"/>
      <c r="B23" s="97" t="s">
        <v>508</v>
      </c>
      <c r="C23" s="101" t="s">
        <v>376</v>
      </c>
    </row>
    <row r="24" spans="1:3" ht="17.100000000000001" customHeight="1" x14ac:dyDescent="0.15">
      <c r="A24" s="1012"/>
      <c r="B24" s="97" t="s">
        <v>509</v>
      </c>
      <c r="C24" s="101" t="s">
        <v>387</v>
      </c>
    </row>
    <row r="25" spans="1:3" ht="17.100000000000001" customHeight="1" x14ac:dyDescent="0.15">
      <c r="A25" s="1012"/>
      <c r="B25" s="97" t="s">
        <v>924</v>
      </c>
      <c r="C25" s="101" t="s">
        <v>510</v>
      </c>
    </row>
    <row r="26" spans="1:3" ht="16.5" customHeight="1" x14ac:dyDescent="0.15">
      <c r="A26" s="1012"/>
      <c r="B26" s="97" t="s">
        <v>406</v>
      </c>
      <c r="C26" s="101" t="s">
        <v>511</v>
      </c>
    </row>
    <row r="27" spans="1:3" ht="16.5" customHeight="1" x14ac:dyDescent="0.15">
      <c r="A27" s="1012"/>
      <c r="B27" s="97" t="s">
        <v>582</v>
      </c>
      <c r="C27" s="101" t="s">
        <v>583</v>
      </c>
    </row>
    <row r="28" spans="1:3" ht="16.5" customHeight="1" x14ac:dyDescent="0.15">
      <c r="A28" s="1012"/>
      <c r="B28" s="367" t="s">
        <v>926</v>
      </c>
      <c r="C28" s="366" t="s">
        <v>925</v>
      </c>
    </row>
    <row r="29" spans="1:3" ht="17.100000000000001" customHeight="1" x14ac:dyDescent="0.15">
      <c r="A29" s="1012"/>
      <c r="B29" s="367" t="s">
        <v>943</v>
      </c>
      <c r="C29" s="101" t="s">
        <v>512</v>
      </c>
    </row>
    <row r="30" spans="1:3" ht="17.100000000000001" customHeight="1" x14ac:dyDescent="0.15">
      <c r="A30" s="1012"/>
      <c r="B30" s="367" t="s">
        <v>944</v>
      </c>
      <c r="C30" s="101" t="s">
        <v>513</v>
      </c>
    </row>
    <row r="31" spans="1:3" ht="17.100000000000001" customHeight="1" x14ac:dyDescent="0.15">
      <c r="A31" s="1012"/>
      <c r="B31" s="99" t="s">
        <v>514</v>
      </c>
      <c r="C31" s="100" t="s">
        <v>515</v>
      </c>
    </row>
    <row r="32" spans="1:3" ht="17.100000000000001" customHeight="1" x14ac:dyDescent="0.15">
      <c r="A32" s="1012"/>
      <c r="B32" s="97" t="s">
        <v>288</v>
      </c>
      <c r="C32" s="101" t="s">
        <v>516</v>
      </c>
    </row>
    <row r="33" spans="1:3" ht="17.100000000000001" customHeight="1" x14ac:dyDescent="0.15">
      <c r="A33" s="1012"/>
      <c r="B33" s="97" t="s">
        <v>517</v>
      </c>
      <c r="C33" s="101" t="s">
        <v>424</v>
      </c>
    </row>
    <row r="34" spans="1:3" ht="17.100000000000001" customHeight="1" x14ac:dyDescent="0.15">
      <c r="A34" s="1012"/>
      <c r="B34" s="97" t="s">
        <v>518</v>
      </c>
      <c r="C34" s="101" t="s">
        <v>519</v>
      </c>
    </row>
    <row r="35" spans="1:3" ht="17.100000000000001" customHeight="1" x14ac:dyDescent="0.15">
      <c r="A35" s="1012"/>
      <c r="B35" s="97" t="s">
        <v>300</v>
      </c>
      <c r="C35" s="101" t="s">
        <v>428</v>
      </c>
    </row>
    <row r="36" spans="1:3" ht="17.100000000000001" customHeight="1" x14ac:dyDescent="0.15">
      <c r="A36" s="1012"/>
      <c r="B36" s="97" t="s">
        <v>520</v>
      </c>
      <c r="C36" s="101" t="s">
        <v>430</v>
      </c>
    </row>
    <row r="37" spans="1:3" ht="17.100000000000001" customHeight="1" x14ac:dyDescent="0.15">
      <c r="A37" s="1012"/>
      <c r="B37" s="97" t="s">
        <v>521</v>
      </c>
      <c r="C37" s="101" t="s">
        <v>434</v>
      </c>
    </row>
    <row r="38" spans="1:3" ht="17.100000000000001" customHeight="1" x14ac:dyDescent="0.15">
      <c r="A38" s="1012"/>
      <c r="B38" s="97" t="s">
        <v>522</v>
      </c>
      <c r="C38" s="101" t="s">
        <v>523</v>
      </c>
    </row>
    <row r="39" spans="1:3" ht="17.100000000000001" customHeight="1" x14ac:dyDescent="0.15">
      <c r="A39" s="1012"/>
      <c r="B39" s="97" t="s">
        <v>927</v>
      </c>
      <c r="C39" s="101" t="s">
        <v>524</v>
      </c>
    </row>
    <row r="40" spans="1:3" ht="17.100000000000001" customHeight="1" x14ac:dyDescent="0.15">
      <c r="A40" s="1012"/>
      <c r="B40" s="99" t="s">
        <v>525</v>
      </c>
      <c r="C40" s="100" t="s">
        <v>464</v>
      </c>
    </row>
    <row r="41" spans="1:3" ht="17.100000000000001" customHeight="1" x14ac:dyDescent="0.15">
      <c r="A41" s="1012"/>
      <c r="B41" s="97" t="s">
        <v>526</v>
      </c>
      <c r="C41" s="101" t="s">
        <v>527</v>
      </c>
    </row>
    <row r="42" spans="1:3" ht="17.100000000000001" customHeight="1" x14ac:dyDescent="0.15">
      <c r="A42" s="1012"/>
      <c r="B42" s="97" t="s">
        <v>298</v>
      </c>
      <c r="C42" s="101" t="s">
        <v>528</v>
      </c>
    </row>
    <row r="43" spans="1:3" ht="17.100000000000001" customHeight="1" x14ac:dyDescent="0.15">
      <c r="A43" s="1012"/>
      <c r="B43" s="97" t="s">
        <v>529</v>
      </c>
      <c r="C43" s="101" t="s">
        <v>473</v>
      </c>
    </row>
    <row r="44" spans="1:3" ht="17.100000000000001" customHeight="1" x14ac:dyDescent="0.15">
      <c r="A44" s="1012"/>
      <c r="B44" s="99" t="s">
        <v>530</v>
      </c>
      <c r="C44" s="100" t="s">
        <v>479</v>
      </c>
    </row>
    <row r="45" spans="1:3" ht="17.100000000000001" customHeight="1" x14ac:dyDescent="0.15">
      <c r="A45" s="1012"/>
      <c r="B45" s="97"/>
      <c r="C45" s="101"/>
    </row>
    <row r="46" spans="1:3" ht="17.100000000000001" customHeight="1" x14ac:dyDescent="0.15">
      <c r="A46" s="1012"/>
      <c r="B46" s="97"/>
      <c r="C46" s="101"/>
    </row>
    <row r="47" spans="1:3" ht="17.100000000000001" customHeight="1" x14ac:dyDescent="0.15">
      <c r="A47" s="102" t="s">
        <v>928</v>
      </c>
      <c r="B47" s="97"/>
      <c r="C47" s="101"/>
    </row>
    <row r="48" spans="1:3" x14ac:dyDescent="0.15">
      <c r="B48" s="103"/>
      <c r="C48" s="104"/>
    </row>
    <row r="49" spans="2:2" x14ac:dyDescent="0.15">
      <c r="B49" s="103"/>
    </row>
    <row r="50" spans="2:2" x14ac:dyDescent="0.15">
      <c r="B50" s="103"/>
    </row>
    <row r="51" spans="2:2" x14ac:dyDescent="0.15">
      <c r="B51" s="103"/>
    </row>
    <row r="52" spans="2:2" x14ac:dyDescent="0.15">
      <c r="B52" s="103"/>
    </row>
    <row r="53" spans="2:2" x14ac:dyDescent="0.15">
      <c r="B53" s="103"/>
    </row>
    <row r="54" spans="2:2" x14ac:dyDescent="0.15">
      <c r="B54" s="103"/>
    </row>
    <row r="55" spans="2:2" x14ac:dyDescent="0.15">
      <c r="B55" s="103"/>
    </row>
    <row r="56" spans="2:2" x14ac:dyDescent="0.15">
      <c r="B56" s="103"/>
    </row>
    <row r="57" spans="2:2" x14ac:dyDescent="0.15">
      <c r="B57" s="103"/>
    </row>
    <row r="58" spans="2:2" x14ac:dyDescent="0.15">
      <c r="B58" s="103"/>
    </row>
    <row r="59" spans="2:2" x14ac:dyDescent="0.15">
      <c r="B59" s="103"/>
    </row>
    <row r="60" spans="2:2" x14ac:dyDescent="0.15">
      <c r="B60" s="103"/>
    </row>
    <row r="61" spans="2:2" x14ac:dyDescent="0.15">
      <c r="B61" s="103"/>
    </row>
    <row r="62" spans="2:2" x14ac:dyDescent="0.15">
      <c r="B62" s="103"/>
    </row>
    <row r="63" spans="2:2" x14ac:dyDescent="0.15">
      <c r="B63" s="103"/>
    </row>
    <row r="64" spans="2:2" x14ac:dyDescent="0.15">
      <c r="B64" s="103"/>
    </row>
    <row r="65" spans="2:2" x14ac:dyDescent="0.15">
      <c r="B65" s="103"/>
    </row>
    <row r="66" spans="2:2" x14ac:dyDescent="0.15">
      <c r="B66" s="96"/>
    </row>
    <row r="67" spans="2:2" x14ac:dyDescent="0.15">
      <c r="B67" s="96"/>
    </row>
    <row r="68" spans="2:2" x14ac:dyDescent="0.15">
      <c r="B68" s="96"/>
    </row>
    <row r="69" spans="2:2" x14ac:dyDescent="0.15">
      <c r="B69" s="96"/>
    </row>
    <row r="70" spans="2:2" x14ac:dyDescent="0.15">
      <c r="B70" s="96"/>
    </row>
    <row r="71" spans="2:2" x14ac:dyDescent="0.15">
      <c r="B71" s="96"/>
    </row>
    <row r="72" spans="2:2" x14ac:dyDescent="0.15">
      <c r="B72" s="96"/>
    </row>
    <row r="73" spans="2:2" x14ac:dyDescent="0.15">
      <c r="B73" s="96"/>
    </row>
    <row r="74" spans="2:2" x14ac:dyDescent="0.15">
      <c r="B74" s="96"/>
    </row>
    <row r="75" spans="2:2" x14ac:dyDescent="0.15">
      <c r="B75" s="96"/>
    </row>
    <row r="76" spans="2:2" x14ac:dyDescent="0.15">
      <c r="B76" s="96"/>
    </row>
    <row r="77" spans="2:2" x14ac:dyDescent="0.15">
      <c r="B77" s="96"/>
    </row>
    <row r="78" spans="2:2" x14ac:dyDescent="0.15">
      <c r="B78" s="96"/>
    </row>
    <row r="79" spans="2:2" x14ac:dyDescent="0.15">
      <c r="B79" s="96"/>
    </row>
    <row r="80" spans="2:2" x14ac:dyDescent="0.15">
      <c r="B80" s="96"/>
    </row>
    <row r="81" spans="2:2" x14ac:dyDescent="0.15">
      <c r="B81" s="96"/>
    </row>
    <row r="82" spans="2:2" x14ac:dyDescent="0.15">
      <c r="B82" s="96"/>
    </row>
    <row r="83" spans="2:2" x14ac:dyDescent="0.15">
      <c r="B83" s="96"/>
    </row>
    <row r="84" spans="2:2" x14ac:dyDescent="0.15">
      <c r="B84" s="96"/>
    </row>
    <row r="85" spans="2:2" x14ac:dyDescent="0.15">
      <c r="B85" s="96"/>
    </row>
    <row r="86" spans="2:2" x14ac:dyDescent="0.15">
      <c r="B86" s="96"/>
    </row>
    <row r="87" spans="2:2" x14ac:dyDescent="0.15">
      <c r="B87" s="96"/>
    </row>
    <row r="88" spans="2:2" x14ac:dyDescent="0.15">
      <c r="B88" s="96"/>
    </row>
    <row r="89" spans="2:2" x14ac:dyDescent="0.15">
      <c r="B89" s="96"/>
    </row>
    <row r="90" spans="2:2" x14ac:dyDescent="0.15">
      <c r="B90" s="96"/>
    </row>
    <row r="91" spans="2:2" x14ac:dyDescent="0.15">
      <c r="B91" s="96"/>
    </row>
    <row r="92" spans="2:2" x14ac:dyDescent="0.15">
      <c r="B92" s="96"/>
    </row>
    <row r="93" spans="2:2" x14ac:dyDescent="0.15">
      <c r="B93" s="96"/>
    </row>
    <row r="94" spans="2:2" x14ac:dyDescent="0.15">
      <c r="B94" s="96"/>
    </row>
    <row r="95" spans="2:2" x14ac:dyDescent="0.15">
      <c r="B95" s="96"/>
    </row>
    <row r="96" spans="2:2" x14ac:dyDescent="0.15">
      <c r="B96" s="96"/>
    </row>
    <row r="97" spans="2:2" x14ac:dyDescent="0.15">
      <c r="B97" s="96"/>
    </row>
    <row r="98" spans="2:2" x14ac:dyDescent="0.15">
      <c r="B98" s="96"/>
    </row>
    <row r="99" spans="2:2" x14ac:dyDescent="0.15">
      <c r="B99" s="96"/>
    </row>
    <row r="100" spans="2:2" x14ac:dyDescent="0.15">
      <c r="B100" s="96"/>
    </row>
    <row r="101" spans="2:2" x14ac:dyDescent="0.15">
      <c r="B101" s="96"/>
    </row>
    <row r="102" spans="2:2" x14ac:dyDescent="0.15">
      <c r="B102" s="96"/>
    </row>
    <row r="103" spans="2:2" x14ac:dyDescent="0.15">
      <c r="B103" s="96"/>
    </row>
    <row r="104" spans="2:2" x14ac:dyDescent="0.15">
      <c r="B104" s="96"/>
    </row>
    <row r="105" spans="2:2" x14ac:dyDescent="0.15">
      <c r="B105" s="96"/>
    </row>
    <row r="106" spans="2:2" x14ac:dyDescent="0.15">
      <c r="B106" s="96"/>
    </row>
    <row r="107" spans="2:2" x14ac:dyDescent="0.15">
      <c r="B107" s="96"/>
    </row>
    <row r="108" spans="2:2" x14ac:dyDescent="0.15">
      <c r="B108" s="96"/>
    </row>
    <row r="109" spans="2:2" x14ac:dyDescent="0.15">
      <c r="B109" s="96"/>
    </row>
    <row r="110" spans="2:2" x14ac:dyDescent="0.15">
      <c r="B110" s="96"/>
    </row>
    <row r="111" spans="2:2" x14ac:dyDescent="0.15">
      <c r="B111" s="96"/>
    </row>
    <row r="112" spans="2:2" x14ac:dyDescent="0.15">
      <c r="B112" s="96"/>
    </row>
    <row r="113" spans="2:2" x14ac:dyDescent="0.15">
      <c r="B113" s="96"/>
    </row>
    <row r="114" spans="2:2" x14ac:dyDescent="0.15">
      <c r="B114" s="96"/>
    </row>
    <row r="115" spans="2:2" x14ac:dyDescent="0.15">
      <c r="B115" s="96"/>
    </row>
    <row r="116" spans="2:2" x14ac:dyDescent="0.15">
      <c r="B116" s="96"/>
    </row>
    <row r="117" spans="2:2" x14ac:dyDescent="0.15">
      <c r="B117" s="96"/>
    </row>
    <row r="118" spans="2:2" x14ac:dyDescent="0.15">
      <c r="B118" s="96"/>
    </row>
    <row r="119" spans="2:2" x14ac:dyDescent="0.15">
      <c r="B119" s="96"/>
    </row>
    <row r="120" spans="2:2" x14ac:dyDescent="0.15">
      <c r="B120" s="96"/>
    </row>
    <row r="121" spans="2:2" x14ac:dyDescent="0.15">
      <c r="B121" s="96"/>
    </row>
    <row r="122" spans="2:2" x14ac:dyDescent="0.15">
      <c r="B122" s="96"/>
    </row>
    <row r="123" spans="2:2" x14ac:dyDescent="0.15">
      <c r="B123" s="96"/>
    </row>
    <row r="124" spans="2:2" x14ac:dyDescent="0.15">
      <c r="B124" s="96"/>
    </row>
    <row r="125" spans="2:2" x14ac:dyDescent="0.15">
      <c r="B125" s="96"/>
    </row>
    <row r="126" spans="2:2" x14ac:dyDescent="0.15">
      <c r="B126" s="96"/>
    </row>
    <row r="127" spans="2:2" x14ac:dyDescent="0.15">
      <c r="B127" s="96"/>
    </row>
    <row r="128" spans="2:2" x14ac:dyDescent="0.15">
      <c r="B128" s="96"/>
    </row>
    <row r="129" spans="2:2" x14ac:dyDescent="0.15">
      <c r="B129" s="96"/>
    </row>
    <row r="130" spans="2:2" x14ac:dyDescent="0.15">
      <c r="B130" s="96"/>
    </row>
    <row r="131" spans="2:2" x14ac:dyDescent="0.15">
      <c r="B131" s="96"/>
    </row>
    <row r="132" spans="2:2" x14ac:dyDescent="0.15">
      <c r="B132" s="96"/>
    </row>
    <row r="133" spans="2:2" x14ac:dyDescent="0.15">
      <c r="B133" s="96"/>
    </row>
    <row r="134" spans="2:2" x14ac:dyDescent="0.15">
      <c r="B134" s="96"/>
    </row>
    <row r="135" spans="2:2" x14ac:dyDescent="0.15">
      <c r="B135" s="96"/>
    </row>
    <row r="136" spans="2:2" x14ac:dyDescent="0.15">
      <c r="B136" s="96"/>
    </row>
    <row r="137" spans="2:2" x14ac:dyDescent="0.15">
      <c r="B137" s="96"/>
    </row>
    <row r="138" spans="2:2" x14ac:dyDescent="0.15">
      <c r="B138" s="96"/>
    </row>
    <row r="139" spans="2:2" x14ac:dyDescent="0.15">
      <c r="B139" s="96"/>
    </row>
    <row r="140" spans="2:2" x14ac:dyDescent="0.15">
      <c r="B140" s="96"/>
    </row>
    <row r="141" spans="2:2" x14ac:dyDescent="0.15">
      <c r="B141" s="96"/>
    </row>
    <row r="142" spans="2:2" x14ac:dyDescent="0.15">
      <c r="B142" s="96"/>
    </row>
    <row r="143" spans="2:2" x14ac:dyDescent="0.15">
      <c r="B143" s="96"/>
    </row>
    <row r="144" spans="2:2" x14ac:dyDescent="0.15">
      <c r="B144" s="96"/>
    </row>
    <row r="145" spans="2:2" x14ac:dyDescent="0.15">
      <c r="B145" s="96"/>
    </row>
    <row r="146" spans="2:2" x14ac:dyDescent="0.15">
      <c r="B146" s="96"/>
    </row>
    <row r="147" spans="2:2" x14ac:dyDescent="0.15">
      <c r="B147" s="96"/>
    </row>
    <row r="148" spans="2:2" x14ac:dyDescent="0.15">
      <c r="B148" s="96"/>
    </row>
    <row r="149" spans="2:2" x14ac:dyDescent="0.15">
      <c r="B149" s="96"/>
    </row>
    <row r="150" spans="2:2" x14ac:dyDescent="0.15">
      <c r="B150" s="96"/>
    </row>
    <row r="151" spans="2:2" x14ac:dyDescent="0.15">
      <c r="B151" s="96"/>
    </row>
    <row r="152" spans="2:2" x14ac:dyDescent="0.15">
      <c r="B152" s="96"/>
    </row>
    <row r="153" spans="2:2" x14ac:dyDescent="0.15">
      <c r="B153" s="96"/>
    </row>
    <row r="154" spans="2:2" x14ac:dyDescent="0.15">
      <c r="B154" s="96"/>
    </row>
    <row r="155" spans="2:2" x14ac:dyDescent="0.15">
      <c r="B155" s="96"/>
    </row>
    <row r="156" spans="2:2" x14ac:dyDescent="0.15">
      <c r="B156" s="96"/>
    </row>
    <row r="157" spans="2:2" x14ac:dyDescent="0.15">
      <c r="B157" s="96"/>
    </row>
    <row r="158" spans="2:2" x14ac:dyDescent="0.15">
      <c r="B158" s="96"/>
    </row>
    <row r="159" spans="2:2" x14ac:dyDescent="0.15">
      <c r="B159" s="96"/>
    </row>
    <row r="160" spans="2:2" x14ac:dyDescent="0.15">
      <c r="B160" s="96"/>
    </row>
    <row r="161" spans="2:2" x14ac:dyDescent="0.15">
      <c r="B161" s="96"/>
    </row>
    <row r="162" spans="2:2" x14ac:dyDescent="0.15">
      <c r="B162" s="96"/>
    </row>
    <row r="163" spans="2:2" x14ac:dyDescent="0.15">
      <c r="B163" s="96"/>
    </row>
    <row r="164" spans="2:2" x14ac:dyDescent="0.15">
      <c r="B164" s="96"/>
    </row>
    <row r="165" spans="2:2" x14ac:dyDescent="0.15">
      <c r="B165" s="96"/>
    </row>
    <row r="166" spans="2:2" x14ac:dyDescent="0.15">
      <c r="B166" s="96"/>
    </row>
    <row r="167" spans="2:2" x14ac:dyDescent="0.15">
      <c r="B167" s="96"/>
    </row>
    <row r="168" spans="2:2" x14ac:dyDescent="0.15">
      <c r="B168" s="96"/>
    </row>
    <row r="169" spans="2:2" x14ac:dyDescent="0.15">
      <c r="B169" s="96"/>
    </row>
    <row r="170" spans="2:2" x14ac:dyDescent="0.15">
      <c r="B170" s="96"/>
    </row>
    <row r="171" spans="2:2" x14ac:dyDescent="0.15">
      <c r="B171" s="96"/>
    </row>
    <row r="172" spans="2:2" x14ac:dyDescent="0.15">
      <c r="B172" s="96"/>
    </row>
    <row r="173" spans="2:2" x14ac:dyDescent="0.15">
      <c r="B173" s="96"/>
    </row>
    <row r="174" spans="2:2" x14ac:dyDescent="0.15">
      <c r="B174" s="96"/>
    </row>
    <row r="175" spans="2:2" x14ac:dyDescent="0.15">
      <c r="B175" s="96"/>
    </row>
    <row r="176" spans="2:2" x14ac:dyDescent="0.15">
      <c r="B176" s="96"/>
    </row>
    <row r="177" spans="2:2" x14ac:dyDescent="0.15">
      <c r="B177" s="96"/>
    </row>
    <row r="178" spans="2:2" x14ac:dyDescent="0.15">
      <c r="B178" s="96"/>
    </row>
    <row r="179" spans="2:2" x14ac:dyDescent="0.15">
      <c r="B179" s="96"/>
    </row>
    <row r="180" spans="2:2" x14ac:dyDescent="0.15">
      <c r="B180" s="96"/>
    </row>
    <row r="181" spans="2:2" x14ac:dyDescent="0.15">
      <c r="B181" s="96"/>
    </row>
    <row r="182" spans="2:2" x14ac:dyDescent="0.15">
      <c r="B182" s="96"/>
    </row>
    <row r="183" spans="2:2" x14ac:dyDescent="0.15">
      <c r="B183" s="96"/>
    </row>
    <row r="184" spans="2:2" x14ac:dyDescent="0.15">
      <c r="B184" s="96"/>
    </row>
    <row r="185" spans="2:2" x14ac:dyDescent="0.15">
      <c r="B185" s="96"/>
    </row>
    <row r="186" spans="2:2" x14ac:dyDescent="0.15">
      <c r="B186" s="96"/>
    </row>
    <row r="187" spans="2:2" x14ac:dyDescent="0.15">
      <c r="B187" s="96"/>
    </row>
    <row r="188" spans="2:2" x14ac:dyDescent="0.15">
      <c r="B188" s="96"/>
    </row>
    <row r="189" spans="2:2" x14ac:dyDescent="0.15">
      <c r="B189" s="96"/>
    </row>
    <row r="190" spans="2:2" x14ac:dyDescent="0.15">
      <c r="B190" s="96"/>
    </row>
    <row r="191" spans="2:2" x14ac:dyDescent="0.15">
      <c r="B191" s="96"/>
    </row>
    <row r="192" spans="2:2" x14ac:dyDescent="0.15">
      <c r="B192" s="96"/>
    </row>
    <row r="193" spans="2:2" x14ac:dyDescent="0.15">
      <c r="B193" s="96"/>
    </row>
    <row r="194" spans="2:2" x14ac:dyDescent="0.15">
      <c r="B194" s="96"/>
    </row>
    <row r="195" spans="2:2" x14ac:dyDescent="0.15">
      <c r="B195" s="96"/>
    </row>
    <row r="196" spans="2:2" x14ac:dyDescent="0.15">
      <c r="B196" s="96"/>
    </row>
    <row r="197" spans="2:2" x14ac:dyDescent="0.15">
      <c r="B197" s="96"/>
    </row>
    <row r="198" spans="2:2" x14ac:dyDescent="0.15">
      <c r="B198" s="96"/>
    </row>
    <row r="199" spans="2:2" x14ac:dyDescent="0.15">
      <c r="B199" s="96"/>
    </row>
    <row r="200" spans="2:2" x14ac:dyDescent="0.15">
      <c r="B200" s="96"/>
    </row>
    <row r="201" spans="2:2" x14ac:dyDescent="0.15">
      <c r="B201" s="96"/>
    </row>
    <row r="202" spans="2:2" x14ac:dyDescent="0.15">
      <c r="B202" s="96"/>
    </row>
    <row r="203" spans="2:2" x14ac:dyDescent="0.15">
      <c r="B203" s="96"/>
    </row>
    <row r="204" spans="2:2" x14ac:dyDescent="0.15">
      <c r="B204" s="96"/>
    </row>
    <row r="205" spans="2:2" x14ac:dyDescent="0.15">
      <c r="B205" s="96"/>
    </row>
    <row r="206" spans="2:2" x14ac:dyDescent="0.15">
      <c r="B206" s="96"/>
    </row>
    <row r="207" spans="2:2" x14ac:dyDescent="0.15">
      <c r="B207" s="96"/>
    </row>
    <row r="208" spans="2:2" x14ac:dyDescent="0.15">
      <c r="B208" s="96"/>
    </row>
    <row r="209" spans="2:2" x14ac:dyDescent="0.15">
      <c r="B209" s="96"/>
    </row>
    <row r="210" spans="2:2" x14ac:dyDescent="0.15">
      <c r="B210" s="96"/>
    </row>
    <row r="211" spans="2:2" x14ac:dyDescent="0.15">
      <c r="B211" s="96"/>
    </row>
    <row r="212" spans="2:2" x14ac:dyDescent="0.15">
      <c r="B212" s="96"/>
    </row>
    <row r="213" spans="2:2" x14ac:dyDescent="0.15">
      <c r="B213" s="96"/>
    </row>
    <row r="214" spans="2:2" x14ac:dyDescent="0.15">
      <c r="B214" s="96"/>
    </row>
    <row r="215" spans="2:2" x14ac:dyDescent="0.15">
      <c r="B215" s="96"/>
    </row>
    <row r="216" spans="2:2" x14ac:dyDescent="0.15">
      <c r="B216" s="96"/>
    </row>
    <row r="217" spans="2:2" x14ac:dyDescent="0.15">
      <c r="B217" s="96"/>
    </row>
    <row r="218" spans="2:2" x14ac:dyDescent="0.15">
      <c r="B218" s="96"/>
    </row>
    <row r="219" spans="2:2" x14ac:dyDescent="0.15">
      <c r="B219" s="96"/>
    </row>
    <row r="220" spans="2:2" x14ac:dyDescent="0.15">
      <c r="B220" s="96"/>
    </row>
    <row r="221" spans="2:2" x14ac:dyDescent="0.15">
      <c r="B221" s="96"/>
    </row>
    <row r="222" spans="2:2" x14ac:dyDescent="0.15">
      <c r="B222" s="96"/>
    </row>
    <row r="223" spans="2:2" x14ac:dyDescent="0.15">
      <c r="B223" s="96"/>
    </row>
    <row r="224" spans="2:2" x14ac:dyDescent="0.15">
      <c r="B224" s="96"/>
    </row>
    <row r="225" spans="2:2" x14ac:dyDescent="0.15">
      <c r="B225" s="96"/>
    </row>
    <row r="226" spans="2:2" x14ac:dyDescent="0.15">
      <c r="B226" s="96"/>
    </row>
    <row r="227" spans="2:2" x14ac:dyDescent="0.15">
      <c r="B227" s="96"/>
    </row>
    <row r="228" spans="2:2" x14ac:dyDescent="0.15">
      <c r="B228" s="96"/>
    </row>
    <row r="229" spans="2:2" x14ac:dyDescent="0.15">
      <c r="B229" s="96"/>
    </row>
    <row r="230" spans="2:2" x14ac:dyDescent="0.15">
      <c r="B230" s="96"/>
    </row>
    <row r="231" spans="2:2" x14ac:dyDescent="0.15">
      <c r="B231" s="96"/>
    </row>
    <row r="232" spans="2:2" x14ac:dyDescent="0.15">
      <c r="B232" s="96"/>
    </row>
    <row r="233" spans="2:2" x14ac:dyDescent="0.15">
      <c r="B233" s="96"/>
    </row>
    <row r="234" spans="2:2" x14ac:dyDescent="0.15">
      <c r="B234" s="96"/>
    </row>
    <row r="235" spans="2:2" x14ac:dyDescent="0.15">
      <c r="B235" s="96"/>
    </row>
    <row r="236" spans="2:2" x14ac:dyDescent="0.15">
      <c r="B236" s="96"/>
    </row>
    <row r="237" spans="2:2" x14ac:dyDescent="0.15">
      <c r="B237" s="96"/>
    </row>
    <row r="238" spans="2:2" x14ac:dyDescent="0.15">
      <c r="B238" s="96"/>
    </row>
    <row r="239" spans="2:2" x14ac:dyDescent="0.15">
      <c r="B239" s="96"/>
    </row>
    <row r="240" spans="2:2" x14ac:dyDescent="0.15">
      <c r="B240" s="96"/>
    </row>
    <row r="241" spans="2:2" x14ac:dyDescent="0.15">
      <c r="B241" s="96"/>
    </row>
    <row r="242" spans="2:2" x14ac:dyDescent="0.15">
      <c r="B242" s="96"/>
    </row>
    <row r="243" spans="2:2" x14ac:dyDescent="0.15">
      <c r="B243" s="96"/>
    </row>
    <row r="244" spans="2:2" x14ac:dyDescent="0.15">
      <c r="B244" s="96"/>
    </row>
    <row r="245" spans="2:2" x14ac:dyDescent="0.15">
      <c r="B245" s="96"/>
    </row>
    <row r="246" spans="2:2" x14ac:dyDescent="0.15">
      <c r="B246" s="96"/>
    </row>
    <row r="247" spans="2:2" x14ac:dyDescent="0.15">
      <c r="B247" s="96"/>
    </row>
    <row r="248" spans="2:2" x14ac:dyDescent="0.15">
      <c r="B248" s="96"/>
    </row>
    <row r="249" spans="2:2" x14ac:dyDescent="0.15">
      <c r="B249" s="96"/>
    </row>
    <row r="250" spans="2:2" x14ac:dyDescent="0.15">
      <c r="B250" s="96"/>
    </row>
    <row r="251" spans="2:2" x14ac:dyDescent="0.15">
      <c r="B251" s="96"/>
    </row>
    <row r="252" spans="2:2" x14ac:dyDescent="0.15">
      <c r="B252" s="96"/>
    </row>
    <row r="253" spans="2:2" x14ac:dyDescent="0.15">
      <c r="B253" s="96"/>
    </row>
    <row r="254" spans="2:2" x14ac:dyDescent="0.15">
      <c r="B254" s="96"/>
    </row>
    <row r="255" spans="2:2" x14ac:dyDescent="0.15">
      <c r="B255" s="96"/>
    </row>
    <row r="256" spans="2:2" x14ac:dyDescent="0.15">
      <c r="B256" s="96"/>
    </row>
    <row r="257" spans="2:2" x14ac:dyDescent="0.15">
      <c r="B257" s="96"/>
    </row>
    <row r="258" spans="2:2" x14ac:dyDescent="0.15">
      <c r="B258" s="96"/>
    </row>
    <row r="259" spans="2:2" x14ac:dyDescent="0.15">
      <c r="B259" s="96"/>
    </row>
    <row r="260" spans="2:2" x14ac:dyDescent="0.15">
      <c r="B260" s="96"/>
    </row>
    <row r="261" spans="2:2" x14ac:dyDescent="0.15">
      <c r="B261" s="96"/>
    </row>
    <row r="262" spans="2:2" x14ac:dyDescent="0.15">
      <c r="B262" s="96"/>
    </row>
    <row r="263" spans="2:2" x14ac:dyDescent="0.15">
      <c r="B263" s="96"/>
    </row>
    <row r="264" spans="2:2" x14ac:dyDescent="0.15">
      <c r="B264" s="96"/>
    </row>
    <row r="265" spans="2:2" x14ac:dyDescent="0.15">
      <c r="B265" s="96"/>
    </row>
    <row r="266" spans="2:2" x14ac:dyDescent="0.15">
      <c r="B266" s="96"/>
    </row>
    <row r="267" spans="2:2" x14ac:dyDescent="0.15">
      <c r="B267" s="96"/>
    </row>
    <row r="268" spans="2:2" x14ac:dyDescent="0.15">
      <c r="B268" s="96"/>
    </row>
    <row r="269" spans="2:2" x14ac:dyDescent="0.15">
      <c r="B269" s="96"/>
    </row>
    <row r="270" spans="2:2" x14ac:dyDescent="0.15">
      <c r="B270" s="96"/>
    </row>
    <row r="271" spans="2:2" x14ac:dyDescent="0.15">
      <c r="B271" s="96"/>
    </row>
    <row r="272" spans="2:2" x14ac:dyDescent="0.15">
      <c r="B272" s="96"/>
    </row>
    <row r="273" spans="2:2" x14ac:dyDescent="0.15">
      <c r="B273" s="96"/>
    </row>
    <row r="274" spans="2:2" x14ac:dyDescent="0.15">
      <c r="B274" s="96"/>
    </row>
    <row r="275" spans="2:2" x14ac:dyDescent="0.15">
      <c r="B275" s="96"/>
    </row>
    <row r="276" spans="2:2" x14ac:dyDescent="0.15">
      <c r="B276" s="96"/>
    </row>
    <row r="277" spans="2:2" x14ac:dyDescent="0.15">
      <c r="B277" s="96"/>
    </row>
    <row r="278" spans="2:2" x14ac:dyDescent="0.15">
      <c r="B278" s="96"/>
    </row>
    <row r="279" spans="2:2" x14ac:dyDescent="0.15">
      <c r="B279" s="96"/>
    </row>
    <row r="280" spans="2:2" x14ac:dyDescent="0.15">
      <c r="B280" s="96"/>
    </row>
    <row r="281" spans="2:2" x14ac:dyDescent="0.15">
      <c r="B281" s="96"/>
    </row>
    <row r="282" spans="2:2" x14ac:dyDescent="0.15">
      <c r="B282" s="96"/>
    </row>
    <row r="283" spans="2:2" x14ac:dyDescent="0.15">
      <c r="B283" s="96"/>
    </row>
    <row r="284" spans="2:2" x14ac:dyDescent="0.15">
      <c r="B284" s="96"/>
    </row>
    <row r="285" spans="2:2" x14ac:dyDescent="0.15">
      <c r="B285" s="96"/>
    </row>
    <row r="286" spans="2:2" x14ac:dyDescent="0.15">
      <c r="B286" s="96"/>
    </row>
    <row r="287" spans="2:2" x14ac:dyDescent="0.15">
      <c r="B287" s="96"/>
    </row>
    <row r="288" spans="2:2" x14ac:dyDescent="0.15">
      <c r="B288" s="96"/>
    </row>
    <row r="289" spans="2:2" x14ac:dyDescent="0.15">
      <c r="B289" s="96"/>
    </row>
    <row r="290" spans="2:2" x14ac:dyDescent="0.15">
      <c r="B290" s="96"/>
    </row>
    <row r="291" spans="2:2" x14ac:dyDescent="0.15">
      <c r="B291" s="96"/>
    </row>
    <row r="292" spans="2:2" x14ac:dyDescent="0.15">
      <c r="B292" s="96"/>
    </row>
    <row r="293" spans="2:2" x14ac:dyDescent="0.15">
      <c r="B293" s="96"/>
    </row>
    <row r="294" spans="2:2" x14ac:dyDescent="0.15">
      <c r="B294" s="96"/>
    </row>
    <row r="295" spans="2:2" x14ac:dyDescent="0.15">
      <c r="B295" s="96"/>
    </row>
    <row r="296" spans="2:2" x14ac:dyDescent="0.15">
      <c r="B296" s="96"/>
    </row>
    <row r="297" spans="2:2" x14ac:dyDescent="0.15">
      <c r="B297" s="96"/>
    </row>
    <row r="298" spans="2:2" x14ac:dyDescent="0.15">
      <c r="B298" s="96"/>
    </row>
    <row r="299" spans="2:2" x14ac:dyDescent="0.15">
      <c r="B299" s="96"/>
    </row>
    <row r="300" spans="2:2" x14ac:dyDescent="0.15">
      <c r="B300" s="96"/>
    </row>
    <row r="301" spans="2:2" x14ac:dyDescent="0.15">
      <c r="B301" s="96"/>
    </row>
    <row r="302" spans="2:2" x14ac:dyDescent="0.15">
      <c r="B302" s="96"/>
    </row>
    <row r="303" spans="2:2" x14ac:dyDescent="0.15">
      <c r="B303" s="96"/>
    </row>
    <row r="304" spans="2:2" x14ac:dyDescent="0.15">
      <c r="B304" s="96"/>
    </row>
    <row r="305" spans="2:2" x14ac:dyDescent="0.15">
      <c r="B305" s="96"/>
    </row>
    <row r="306" spans="2:2" x14ac:dyDescent="0.15">
      <c r="B306" s="96"/>
    </row>
    <row r="307" spans="2:2" x14ac:dyDescent="0.15">
      <c r="B307" s="96"/>
    </row>
    <row r="308" spans="2:2" x14ac:dyDescent="0.15">
      <c r="B308" s="96"/>
    </row>
    <row r="309" spans="2:2" x14ac:dyDescent="0.15">
      <c r="B309" s="96"/>
    </row>
    <row r="310" spans="2:2" x14ac:dyDescent="0.15">
      <c r="B310" s="96"/>
    </row>
    <row r="311" spans="2:2" x14ac:dyDescent="0.15">
      <c r="B311" s="96"/>
    </row>
    <row r="312" spans="2:2" x14ac:dyDescent="0.15">
      <c r="B312" s="96"/>
    </row>
    <row r="313" spans="2:2" x14ac:dyDescent="0.15">
      <c r="B313" s="96"/>
    </row>
    <row r="314" spans="2:2" x14ac:dyDescent="0.15">
      <c r="B314" s="96"/>
    </row>
    <row r="315" spans="2:2" x14ac:dyDescent="0.15">
      <c r="B315" s="96"/>
    </row>
    <row r="316" spans="2:2" x14ac:dyDescent="0.15">
      <c r="B316" s="96"/>
    </row>
    <row r="317" spans="2:2" x14ac:dyDescent="0.15">
      <c r="B317" s="96"/>
    </row>
    <row r="318" spans="2:2" x14ac:dyDescent="0.15">
      <c r="B318" s="96"/>
    </row>
    <row r="319" spans="2:2" x14ac:dyDescent="0.15">
      <c r="B319" s="96"/>
    </row>
    <row r="320" spans="2:2" x14ac:dyDescent="0.15">
      <c r="B320" s="96"/>
    </row>
    <row r="321" spans="2:2" x14ac:dyDescent="0.15">
      <c r="B321" s="96"/>
    </row>
    <row r="322" spans="2:2" x14ac:dyDescent="0.15">
      <c r="B322" s="96"/>
    </row>
    <row r="323" spans="2:2" x14ac:dyDescent="0.15">
      <c r="B323" s="96"/>
    </row>
    <row r="324" spans="2:2" x14ac:dyDescent="0.15">
      <c r="B324" s="96"/>
    </row>
    <row r="325" spans="2:2" x14ac:dyDescent="0.15">
      <c r="B325" s="96"/>
    </row>
    <row r="326" spans="2:2" x14ac:dyDescent="0.15">
      <c r="B326" s="96"/>
    </row>
    <row r="327" spans="2:2" x14ac:dyDescent="0.15">
      <c r="B327" s="96"/>
    </row>
    <row r="328" spans="2:2" x14ac:dyDescent="0.15">
      <c r="B328" s="96"/>
    </row>
    <row r="329" spans="2:2" x14ac:dyDescent="0.15">
      <c r="B329" s="96"/>
    </row>
    <row r="330" spans="2:2" x14ac:dyDescent="0.15">
      <c r="B330" s="96"/>
    </row>
    <row r="331" spans="2:2" x14ac:dyDescent="0.15">
      <c r="B331" s="96"/>
    </row>
    <row r="332" spans="2:2" x14ac:dyDescent="0.15">
      <c r="B332" s="96"/>
    </row>
    <row r="333" spans="2:2" x14ac:dyDescent="0.15">
      <c r="B333" s="96"/>
    </row>
    <row r="334" spans="2:2" x14ac:dyDescent="0.15">
      <c r="B334" s="96"/>
    </row>
    <row r="335" spans="2:2" x14ac:dyDescent="0.15">
      <c r="B335" s="96"/>
    </row>
    <row r="336" spans="2:2" x14ac:dyDescent="0.15">
      <c r="B336" s="96"/>
    </row>
    <row r="337" spans="2:2" x14ac:dyDescent="0.15">
      <c r="B337" s="96"/>
    </row>
    <row r="338" spans="2:2" x14ac:dyDescent="0.15">
      <c r="B338" s="96"/>
    </row>
    <row r="339" spans="2:2" x14ac:dyDescent="0.15">
      <c r="B339" s="96"/>
    </row>
    <row r="340" spans="2:2" x14ac:dyDescent="0.15">
      <c r="B340" s="96"/>
    </row>
    <row r="341" spans="2:2" x14ac:dyDescent="0.15">
      <c r="B341" s="96"/>
    </row>
    <row r="342" spans="2:2" x14ac:dyDescent="0.15">
      <c r="B342" s="96"/>
    </row>
    <row r="343" spans="2:2" x14ac:dyDescent="0.15">
      <c r="B343" s="96"/>
    </row>
    <row r="344" spans="2:2" x14ac:dyDescent="0.15">
      <c r="B344" s="96"/>
    </row>
    <row r="345" spans="2:2" x14ac:dyDescent="0.15">
      <c r="B345" s="96"/>
    </row>
    <row r="346" spans="2:2" x14ac:dyDescent="0.15">
      <c r="B346" s="96"/>
    </row>
    <row r="347" spans="2:2" x14ac:dyDescent="0.15">
      <c r="B347" s="96"/>
    </row>
    <row r="348" spans="2:2" x14ac:dyDescent="0.15">
      <c r="B348" s="96"/>
    </row>
    <row r="349" spans="2:2" x14ac:dyDescent="0.15">
      <c r="B349" s="96"/>
    </row>
    <row r="350" spans="2:2" x14ac:dyDescent="0.15">
      <c r="B350" s="96"/>
    </row>
    <row r="351" spans="2:2" x14ac:dyDescent="0.15">
      <c r="B351" s="96"/>
    </row>
    <row r="352" spans="2:2" x14ac:dyDescent="0.15">
      <c r="B352" s="96"/>
    </row>
    <row r="353" spans="2:2" x14ac:dyDescent="0.15">
      <c r="B353" s="96"/>
    </row>
    <row r="354" spans="2:2" x14ac:dyDescent="0.15">
      <c r="B354" s="96"/>
    </row>
    <row r="355" spans="2:2" x14ac:dyDescent="0.15">
      <c r="B355" s="96"/>
    </row>
    <row r="356" spans="2:2" x14ac:dyDescent="0.15">
      <c r="B356" s="96"/>
    </row>
    <row r="357" spans="2:2" x14ac:dyDescent="0.15">
      <c r="B357" s="96"/>
    </row>
    <row r="358" spans="2:2" x14ac:dyDescent="0.15">
      <c r="B358" s="96"/>
    </row>
    <row r="359" spans="2:2" x14ac:dyDescent="0.15">
      <c r="B359" s="96"/>
    </row>
    <row r="360" spans="2:2" x14ac:dyDescent="0.15">
      <c r="B360" s="96"/>
    </row>
    <row r="361" spans="2:2" x14ac:dyDescent="0.15">
      <c r="B361" s="96"/>
    </row>
    <row r="362" spans="2:2" x14ac:dyDescent="0.15">
      <c r="B362" s="96"/>
    </row>
    <row r="363" spans="2:2" x14ac:dyDescent="0.15">
      <c r="B363" s="96"/>
    </row>
    <row r="364" spans="2:2" x14ac:dyDescent="0.15">
      <c r="B364" s="96"/>
    </row>
    <row r="365" spans="2:2" x14ac:dyDescent="0.15">
      <c r="B365" s="96"/>
    </row>
    <row r="366" spans="2:2" x14ac:dyDescent="0.15">
      <c r="B366" s="96"/>
    </row>
    <row r="367" spans="2:2" x14ac:dyDescent="0.15">
      <c r="B367" s="96"/>
    </row>
    <row r="368" spans="2:2" x14ac:dyDescent="0.15">
      <c r="B368" s="96"/>
    </row>
    <row r="369" spans="2:2" x14ac:dyDescent="0.15">
      <c r="B369" s="96"/>
    </row>
    <row r="370" spans="2:2" x14ac:dyDescent="0.15">
      <c r="B370" s="96"/>
    </row>
    <row r="371" spans="2:2" x14ac:dyDescent="0.15">
      <c r="B371" s="96"/>
    </row>
    <row r="372" spans="2:2" x14ac:dyDescent="0.15">
      <c r="B372" s="96"/>
    </row>
    <row r="373" spans="2:2" x14ac:dyDescent="0.15">
      <c r="B373" s="96"/>
    </row>
    <row r="374" spans="2:2" x14ac:dyDescent="0.15">
      <c r="B374" s="96"/>
    </row>
    <row r="375" spans="2:2" x14ac:dyDescent="0.15">
      <c r="B375" s="96"/>
    </row>
    <row r="376" spans="2:2" x14ac:dyDescent="0.15">
      <c r="B376" s="96"/>
    </row>
    <row r="377" spans="2:2" x14ac:dyDescent="0.15">
      <c r="B377" s="96"/>
    </row>
    <row r="378" spans="2:2" x14ac:dyDescent="0.15">
      <c r="B378" s="96"/>
    </row>
    <row r="379" spans="2:2" x14ac:dyDescent="0.15">
      <c r="B379" s="96"/>
    </row>
    <row r="380" spans="2:2" x14ac:dyDescent="0.15">
      <c r="B380" s="96"/>
    </row>
  </sheetData>
  <sheetProtection sheet="1" formatCells="0"/>
  <mergeCells count="2">
    <mergeCell ref="A2:B2"/>
    <mergeCell ref="A4:A46"/>
  </mergeCells>
  <phoneticPr fontId="4"/>
  <printOptions horizontalCentered="1" verticalCentered="1"/>
  <pageMargins left="0.51181102362204722" right="0.31496062992125984" top="0.35433070866141736" bottom="0.35433070866141736" header="0.11811023622047245" footer="0.11811023622047245"/>
  <pageSetup paperSize="9" scale="70" orientation="landscape" blackAndWhite="1" r:id="rId1"/>
  <headerFooter>
    <oddFooter>&amp;R&amp;"Times New Roman,標準"&amp;6 2025</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手数料表・郵送用ラベル</vt:lpstr>
      <vt:lpstr>郵送用振込貼付用紙</vt:lpstr>
      <vt:lpstr>第一面</vt:lpstr>
      <vt:lpstr>第二面</vt:lpstr>
      <vt:lpstr>第三面</vt:lpstr>
      <vt:lpstr>第四面 </vt:lpstr>
      <vt:lpstr>概要書</vt:lpstr>
      <vt:lpstr>調査結果表第1号 (兵庫県報告用)</vt:lpstr>
      <vt:lpstr>調査結果図（1)</vt:lpstr>
      <vt:lpstr>調査結果表第2号(小規模民間事務所用)</vt:lpstr>
      <vt:lpstr>調査結果図 (2)(小規模民間事務所用)</vt:lpstr>
      <vt:lpstr>関係写真</vt:lpstr>
      <vt:lpstr>記載方法</vt:lpstr>
      <vt:lpstr>概要書!Print_Area</vt:lpstr>
      <vt:lpstr>関係写真!Print_Area</vt:lpstr>
      <vt:lpstr>記載方法!Print_Area</vt:lpstr>
      <vt:lpstr>手数料表・郵送用ラベル!Print_Area</vt:lpstr>
      <vt:lpstr>第一面!Print_Area</vt:lpstr>
      <vt:lpstr>第三面!Print_Area</vt:lpstr>
      <vt:lpstr>'第四面 '!Print_Area</vt:lpstr>
      <vt:lpstr>第二面!Print_Area</vt:lpstr>
      <vt:lpstr>'調査結果図 (2)(小規模民間事務所用)'!Print_Area</vt:lpstr>
      <vt:lpstr>'調査結果図（1)'!Print_Area</vt:lpstr>
      <vt:lpstr>'調査結果表第1号 (兵庫県報告用)'!Print_Area</vt:lpstr>
      <vt:lpstr>'調査結果表第2号(小規模民間事務所用)'!Print_Area</vt:lpstr>
      <vt:lpstr>郵送用振込貼付用紙!Print_Area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BOUSAI04</dc:creator>
  <cp:keywords/>
  <dc:description/>
  <cp:lastModifiedBy>BOUSAI06</cp:lastModifiedBy>
  <cp:revision/>
  <cp:lastPrinted>2025-06-29T23:45:55Z</cp:lastPrinted>
  <dcterms:created xsi:type="dcterms:W3CDTF">2007-08-24T01:21:35Z</dcterms:created>
  <dcterms:modified xsi:type="dcterms:W3CDTF">2025-07-16T04:06:16Z</dcterms:modified>
  <cp:category/>
  <cp:contentStatus/>
</cp:coreProperties>
</file>